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D:\Ciberviviente\Clientes\SECH\Contenidos\2024\04\"/>
    </mc:Choice>
  </mc:AlternateContent>
  <xr:revisionPtr revIDLastSave="0" documentId="13_ncr:1_{8E6B7C48-0E94-41CF-8D11-90B59C73645A}" xr6:coauthVersionLast="47" xr6:coauthVersionMax="47" xr10:uidLastSave="{00000000-0000-0000-0000-000000000000}"/>
  <bookViews>
    <workbookView xWindow="-120" yWindow="-120" windowWidth="20730" windowHeight="11760" tabRatio="897" xr2:uid="{00000000-000D-0000-FFFF-FFFF00000000}"/>
  </bookViews>
  <sheets>
    <sheet name="1. IDENTIFICACIÓN" sheetId="36" r:id="rId1"/>
    <sheet name="2. PRESUPUESTO" sheetId="5" r:id="rId2"/>
    <sheet name="3. OTROS APORTES" sheetId="32" r:id="rId3"/>
    <sheet name="4. RRHH" sheetId="37" r:id="rId4"/>
    <sheet name="5. COMPROMISOS" sheetId="28" r:id="rId5"/>
    <sheet name="6. ACTIVIDADES" sheetId="33" r:id="rId6"/>
    <sheet name="7. ESTABLECIMIENTOS" sheetId="22" r:id="rId7"/>
    <sheet name="8. INDICADORES" sheetId="30" r:id="rId8"/>
  </sheets>
  <externalReferences>
    <externalReference r:id="rId9"/>
    <externalReference r:id="rId10"/>
    <externalReference r:id="rId11"/>
    <externalReference r:id="rId12"/>
    <externalReference r:id="rId13"/>
  </externalReferences>
  <definedNames>
    <definedName name="_xlnm._FilterDatabase" localSheetId="3" hidden="1">'4. RRHH'!$F$5:$F$23</definedName>
    <definedName name="_xlnm._FilterDatabase" localSheetId="4" hidden="1">'5. COMPROMISOS'!$Q$6:$Q$30</definedName>
    <definedName name="_xlnm._FilterDatabase" localSheetId="5" hidden="1">'6. ACTIVIDADES'!$B$7:$AH$138</definedName>
    <definedName name="_xlnm._FilterDatabase" localSheetId="6" hidden="1">'7. ESTABLECIMIENTOS'!$I$4:$J$4</definedName>
    <definedName name="Extranjero" localSheetId="0">[1]Listas!$C$12:$C$225</definedName>
    <definedName name="Extranjero" localSheetId="3">[1]Listas!$C$12:$C$225</definedName>
    <definedName name="Extranjero" localSheetId="5">[2]Listas!$C$12:$C$225</definedName>
    <definedName name="Extranjero" localSheetId="6">[3]Listas!$C$12:$C$225</definedName>
    <definedName name="Extranjero">[3]Listas!$C$12:$C$225</definedName>
    <definedName name="Función" localSheetId="0">#REF!</definedName>
    <definedName name="Función" localSheetId="3">#REF!</definedName>
    <definedName name="Función" localSheetId="4">#REF!</definedName>
    <definedName name="Función" localSheetId="5">'6. ACTIVIDADES'!#REF!</definedName>
    <definedName name="Función" localSheetId="6">'[4]5. ACTIVIDADES'!#REF!</definedName>
    <definedName name="Función" localSheetId="7">'[5]3. ACTIVIDADES'!#REF!</definedName>
    <definedName name="Función">#REF!</definedName>
    <definedName name="PRIVADO" localSheetId="6">'7. ESTABLECIMIENTOS'!$I$5</definedName>
    <definedName name="PÚBLICO" localSheetId="6">'7. ESTABLECIMIENTOS'!$I$5:$I$6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0" i="33" l="1"/>
  <c r="AA10" i="33"/>
  <c r="Z10" i="33"/>
  <c r="W10" i="33"/>
  <c r="W9" i="33"/>
  <c r="Z9" i="33"/>
  <c r="AA9" i="33"/>
  <c r="AB9" i="33"/>
  <c r="AB20" i="33"/>
  <c r="AA20" i="33"/>
  <c r="AC20" i="33" s="1"/>
  <c r="Z20" i="33"/>
  <c r="W20" i="33"/>
  <c r="AB18" i="33"/>
  <c r="AA18" i="33"/>
  <c r="Z18" i="33"/>
  <c r="W18" i="33"/>
  <c r="AB17" i="33"/>
  <c r="AA17" i="33"/>
  <c r="Z17" i="33"/>
  <c r="W17" i="33"/>
  <c r="AB11" i="33"/>
  <c r="AA11" i="33"/>
  <c r="Z11" i="33"/>
  <c r="W11" i="33"/>
  <c r="W8" i="33"/>
  <c r="Z8" i="33"/>
  <c r="AA8" i="33"/>
  <c r="AB8" i="33"/>
  <c r="AB22" i="33"/>
  <c r="AA22" i="33"/>
  <c r="Z22" i="33"/>
  <c r="W22" i="33"/>
  <c r="AB19" i="33"/>
  <c r="AA19" i="33"/>
  <c r="Z19" i="33"/>
  <c r="W19" i="33"/>
  <c r="AB21" i="33"/>
  <c r="AA21" i="33"/>
  <c r="Z21" i="33"/>
  <c r="W21" i="33"/>
  <c r="AB12" i="33"/>
  <c r="AA12" i="33"/>
  <c r="Z12" i="33"/>
  <c r="W12" i="33"/>
  <c r="H24" i="37"/>
  <c r="P35" i="33"/>
  <c r="P36" i="33"/>
  <c r="P37" i="33"/>
  <c r="P38" i="33"/>
  <c r="P39" i="33"/>
  <c r="P40" i="33"/>
  <c r="P41" i="33"/>
  <c r="P42" i="33"/>
  <c r="P43" i="33"/>
  <c r="P44" i="33"/>
  <c r="P45" i="33"/>
  <c r="P46" i="33"/>
  <c r="P47" i="33"/>
  <c r="P48" i="33"/>
  <c r="P49" i="33"/>
  <c r="P50" i="33"/>
  <c r="P51" i="33"/>
  <c r="P52" i="33"/>
  <c r="P53" i="33"/>
  <c r="P54" i="33"/>
  <c r="P55" i="33"/>
  <c r="P56" i="33"/>
  <c r="P57" i="33"/>
  <c r="P58" i="33"/>
  <c r="P59" i="33"/>
  <c r="P60" i="33"/>
  <c r="P61" i="33"/>
  <c r="P62" i="33"/>
  <c r="P63" i="33"/>
  <c r="P64" i="33"/>
  <c r="P65" i="33"/>
  <c r="P66" i="33"/>
  <c r="P67" i="33"/>
  <c r="P68" i="33"/>
  <c r="P69" i="33"/>
  <c r="P70" i="33"/>
  <c r="P71" i="33"/>
  <c r="P72" i="33"/>
  <c r="P73" i="33"/>
  <c r="P74" i="33"/>
  <c r="P75" i="33"/>
  <c r="P76" i="33"/>
  <c r="P77" i="33"/>
  <c r="P78" i="33"/>
  <c r="P79" i="33"/>
  <c r="P80" i="33"/>
  <c r="P81" i="33"/>
  <c r="P82" i="33"/>
  <c r="P83" i="33"/>
  <c r="P84" i="33"/>
  <c r="P85" i="33"/>
  <c r="P86" i="33"/>
  <c r="P87" i="33"/>
  <c r="P88" i="33"/>
  <c r="P89" i="33"/>
  <c r="P90" i="33"/>
  <c r="P91" i="33"/>
  <c r="P92" i="33"/>
  <c r="P93" i="33"/>
  <c r="P94" i="33"/>
  <c r="P95" i="33"/>
  <c r="P96" i="33"/>
  <c r="P97" i="33"/>
  <c r="P98" i="33"/>
  <c r="P99" i="33"/>
  <c r="P100" i="33"/>
  <c r="P101" i="33"/>
  <c r="P102" i="33"/>
  <c r="P103" i="33"/>
  <c r="P104" i="33"/>
  <c r="P105" i="33"/>
  <c r="P106" i="33"/>
  <c r="P107" i="33"/>
  <c r="P108" i="33"/>
  <c r="P109" i="33"/>
  <c r="P110" i="33"/>
  <c r="P111" i="33"/>
  <c r="P112" i="33"/>
  <c r="P113" i="33"/>
  <c r="P114" i="33"/>
  <c r="P115" i="33"/>
  <c r="P116" i="33"/>
  <c r="P117" i="33"/>
  <c r="P118" i="33"/>
  <c r="P119" i="33"/>
  <c r="P120" i="33"/>
  <c r="P121" i="33"/>
  <c r="P122" i="33"/>
  <c r="P123" i="33"/>
  <c r="P124" i="33"/>
  <c r="P125" i="33"/>
  <c r="P126" i="33"/>
  <c r="P127" i="33"/>
  <c r="P128" i="33"/>
  <c r="P129" i="33"/>
  <c r="P130" i="33"/>
  <c r="P131" i="33"/>
  <c r="P132" i="33"/>
  <c r="P133" i="33"/>
  <c r="P134" i="33"/>
  <c r="P135" i="33"/>
  <c r="P136" i="33"/>
  <c r="P137" i="33"/>
  <c r="P138" i="33"/>
  <c r="AB13" i="33"/>
  <c r="AB14" i="33"/>
  <c r="AB16" i="33"/>
  <c r="AB35" i="33"/>
  <c r="AB36" i="33"/>
  <c r="AB37" i="33"/>
  <c r="AB38" i="33"/>
  <c r="AB39" i="33"/>
  <c r="AB40" i="33"/>
  <c r="AB41" i="33"/>
  <c r="AB42" i="33"/>
  <c r="AB43" i="33"/>
  <c r="AB44" i="33"/>
  <c r="AB45" i="33"/>
  <c r="AB46" i="33"/>
  <c r="AB47" i="33"/>
  <c r="AB48" i="33"/>
  <c r="AB49" i="33"/>
  <c r="AB50" i="33"/>
  <c r="AB51" i="33"/>
  <c r="AB52" i="33"/>
  <c r="AB53" i="33"/>
  <c r="AB54" i="33"/>
  <c r="AB55" i="33"/>
  <c r="AB56" i="33"/>
  <c r="AB57" i="33"/>
  <c r="AB58" i="33"/>
  <c r="AB59" i="33"/>
  <c r="AB60" i="33"/>
  <c r="AB61" i="33"/>
  <c r="AB62" i="33"/>
  <c r="AB63" i="33"/>
  <c r="AB64" i="33"/>
  <c r="AB65" i="33"/>
  <c r="AB66" i="33"/>
  <c r="AB67" i="33"/>
  <c r="AB68" i="33"/>
  <c r="AB69" i="33"/>
  <c r="AB70" i="33"/>
  <c r="AB71" i="33"/>
  <c r="AB72" i="33"/>
  <c r="AB73" i="33"/>
  <c r="AB74" i="33"/>
  <c r="AB75" i="33"/>
  <c r="AB76" i="33"/>
  <c r="AB77" i="33"/>
  <c r="AB78" i="33"/>
  <c r="AB79" i="33"/>
  <c r="AB80" i="33"/>
  <c r="AB81" i="33"/>
  <c r="AB82" i="33"/>
  <c r="AB83" i="33"/>
  <c r="AB84" i="33"/>
  <c r="AB85" i="33"/>
  <c r="AB86" i="33"/>
  <c r="AB87" i="33"/>
  <c r="AB88" i="33"/>
  <c r="AB89" i="33"/>
  <c r="AB90" i="33"/>
  <c r="AB91" i="33"/>
  <c r="AB92" i="33"/>
  <c r="AB93" i="33"/>
  <c r="AB94" i="33"/>
  <c r="AB95" i="33"/>
  <c r="AB96" i="33"/>
  <c r="AB97" i="33"/>
  <c r="AB98" i="33"/>
  <c r="AB99" i="33"/>
  <c r="AB100" i="33"/>
  <c r="AB101" i="33"/>
  <c r="AB102" i="33"/>
  <c r="AB103" i="33"/>
  <c r="AB104" i="33"/>
  <c r="AB105" i="33"/>
  <c r="AB106" i="33"/>
  <c r="AB107" i="33"/>
  <c r="AB108" i="33"/>
  <c r="AB109" i="33"/>
  <c r="AB110" i="33"/>
  <c r="AB111" i="33"/>
  <c r="AB112" i="33"/>
  <c r="AB113" i="33"/>
  <c r="AB114" i="33"/>
  <c r="AB115" i="33"/>
  <c r="AB116" i="33"/>
  <c r="AB117" i="33"/>
  <c r="AB118" i="33"/>
  <c r="AB119" i="33"/>
  <c r="AB120" i="33"/>
  <c r="AB121" i="33"/>
  <c r="AB122" i="33"/>
  <c r="AB123" i="33"/>
  <c r="AB124" i="33"/>
  <c r="AB125" i="33"/>
  <c r="AB126" i="33"/>
  <c r="AB127" i="33"/>
  <c r="AB128" i="33"/>
  <c r="AB129" i="33"/>
  <c r="AB130" i="33"/>
  <c r="AB131" i="33"/>
  <c r="AB132" i="33"/>
  <c r="AB133" i="33"/>
  <c r="AB134" i="33"/>
  <c r="AB135" i="33"/>
  <c r="AB136" i="33"/>
  <c r="AB137" i="33"/>
  <c r="AB138" i="33"/>
  <c r="AA13" i="33"/>
  <c r="AA14" i="33"/>
  <c r="AA16" i="33"/>
  <c r="AA35" i="33"/>
  <c r="AA36" i="33"/>
  <c r="AA37" i="33"/>
  <c r="AA38" i="33"/>
  <c r="AA39" i="33"/>
  <c r="AA40" i="33"/>
  <c r="AA41" i="33"/>
  <c r="AA42" i="33"/>
  <c r="AA43" i="33"/>
  <c r="AA44" i="33"/>
  <c r="AA45" i="33"/>
  <c r="AA46" i="33"/>
  <c r="AA47" i="33"/>
  <c r="AA48" i="33"/>
  <c r="AA49" i="33"/>
  <c r="AA50" i="33"/>
  <c r="AA51" i="33"/>
  <c r="AA52" i="33"/>
  <c r="AA53" i="33"/>
  <c r="AA54" i="33"/>
  <c r="AA55" i="33"/>
  <c r="AA56" i="33"/>
  <c r="AA57" i="33"/>
  <c r="AA58" i="33"/>
  <c r="AA59" i="33"/>
  <c r="AA60" i="33"/>
  <c r="AA61" i="33"/>
  <c r="AA62" i="33"/>
  <c r="AA63" i="33"/>
  <c r="AA64" i="33"/>
  <c r="AA65" i="33"/>
  <c r="AA66" i="33"/>
  <c r="AA67" i="33"/>
  <c r="AA68" i="33"/>
  <c r="AA69" i="33"/>
  <c r="AA70" i="33"/>
  <c r="AA71" i="33"/>
  <c r="AA72" i="33"/>
  <c r="AA73" i="33"/>
  <c r="AA74" i="33"/>
  <c r="AA75" i="33"/>
  <c r="AA76" i="33"/>
  <c r="AA77" i="33"/>
  <c r="AA78" i="33"/>
  <c r="AA79" i="33"/>
  <c r="AA80" i="33"/>
  <c r="AA81" i="33"/>
  <c r="AA82" i="33"/>
  <c r="AA83" i="33"/>
  <c r="AA84" i="33"/>
  <c r="AA85" i="33"/>
  <c r="AA86" i="33"/>
  <c r="AA87" i="33"/>
  <c r="AA88" i="33"/>
  <c r="AA89" i="33"/>
  <c r="AA90" i="33"/>
  <c r="AA91" i="33"/>
  <c r="AA92" i="33"/>
  <c r="AA93" i="33"/>
  <c r="AA94" i="33"/>
  <c r="AA95" i="33"/>
  <c r="AA96" i="33"/>
  <c r="AA97" i="33"/>
  <c r="AA98" i="33"/>
  <c r="AA99" i="33"/>
  <c r="AA100" i="33"/>
  <c r="AA101" i="33"/>
  <c r="AA102" i="33"/>
  <c r="AA103" i="33"/>
  <c r="AA104" i="33"/>
  <c r="AA105" i="33"/>
  <c r="AA106" i="33"/>
  <c r="AA107" i="33"/>
  <c r="AA108" i="33"/>
  <c r="AA109" i="33"/>
  <c r="AA110" i="33"/>
  <c r="AA111" i="33"/>
  <c r="AA112" i="33"/>
  <c r="AA113" i="33"/>
  <c r="AA114" i="33"/>
  <c r="AA115" i="33"/>
  <c r="AA116" i="33"/>
  <c r="AA117" i="33"/>
  <c r="AA118" i="33"/>
  <c r="AA119" i="33"/>
  <c r="AA120" i="33"/>
  <c r="AA121" i="33"/>
  <c r="AA122" i="33"/>
  <c r="AA123" i="33"/>
  <c r="AA124" i="33"/>
  <c r="AA125" i="33"/>
  <c r="AA126" i="33"/>
  <c r="AA127" i="33"/>
  <c r="AA128" i="33"/>
  <c r="AA129" i="33"/>
  <c r="AA130" i="33"/>
  <c r="AA131" i="33"/>
  <c r="AA132" i="33"/>
  <c r="AA133" i="33"/>
  <c r="AA134" i="33"/>
  <c r="AA135" i="33"/>
  <c r="AA136" i="33"/>
  <c r="AA137" i="33"/>
  <c r="AA138" i="33"/>
  <c r="Z13" i="33"/>
  <c r="Z14" i="33"/>
  <c r="Z16" i="33"/>
  <c r="Z35" i="33"/>
  <c r="Z36" i="33"/>
  <c r="Z37" i="33"/>
  <c r="Z38" i="33"/>
  <c r="Z39" i="33"/>
  <c r="Z40" i="33"/>
  <c r="Z41" i="33"/>
  <c r="Z42" i="33"/>
  <c r="Z43" i="33"/>
  <c r="Z44" i="33"/>
  <c r="Z45" i="33"/>
  <c r="Z46" i="33"/>
  <c r="Z47" i="33"/>
  <c r="Z48" i="33"/>
  <c r="Z49" i="33"/>
  <c r="Z50" i="33"/>
  <c r="Z51" i="33"/>
  <c r="Z52" i="33"/>
  <c r="Z53" i="33"/>
  <c r="Z54" i="33"/>
  <c r="Z55" i="33"/>
  <c r="Z56" i="33"/>
  <c r="Z57" i="33"/>
  <c r="Z58" i="33"/>
  <c r="Z59" i="33"/>
  <c r="Z60" i="33"/>
  <c r="Z61" i="33"/>
  <c r="Z62" i="33"/>
  <c r="Z63" i="33"/>
  <c r="Z64" i="33"/>
  <c r="Z65" i="33"/>
  <c r="Z66" i="33"/>
  <c r="Z67" i="33"/>
  <c r="Z68" i="33"/>
  <c r="Z69" i="33"/>
  <c r="Z70" i="33"/>
  <c r="Z71" i="33"/>
  <c r="Z72" i="33"/>
  <c r="Z73" i="33"/>
  <c r="Z74" i="33"/>
  <c r="Z75" i="33"/>
  <c r="Z76" i="33"/>
  <c r="Z77" i="33"/>
  <c r="Z78" i="33"/>
  <c r="Z79" i="33"/>
  <c r="Z80" i="33"/>
  <c r="Z81" i="33"/>
  <c r="Z82" i="33"/>
  <c r="Z83" i="33"/>
  <c r="Z84" i="33"/>
  <c r="Z85" i="33"/>
  <c r="Z86" i="33"/>
  <c r="Z87" i="33"/>
  <c r="Z88" i="33"/>
  <c r="Z89" i="33"/>
  <c r="Z90" i="33"/>
  <c r="Z91" i="33"/>
  <c r="Z92" i="33"/>
  <c r="Z93" i="33"/>
  <c r="Z94" i="33"/>
  <c r="Z95" i="33"/>
  <c r="Z96" i="33"/>
  <c r="Z97" i="33"/>
  <c r="Z98" i="33"/>
  <c r="Z99" i="33"/>
  <c r="Z100" i="33"/>
  <c r="Z101" i="33"/>
  <c r="Z102" i="33"/>
  <c r="Z103" i="33"/>
  <c r="Z104" i="33"/>
  <c r="Z105" i="33"/>
  <c r="Z106" i="33"/>
  <c r="Z107" i="33"/>
  <c r="Z108" i="33"/>
  <c r="Z109" i="33"/>
  <c r="Z110" i="33"/>
  <c r="Z111" i="33"/>
  <c r="Z112" i="33"/>
  <c r="Z113" i="33"/>
  <c r="Z114" i="33"/>
  <c r="Z115" i="33"/>
  <c r="Z116" i="33"/>
  <c r="Z117" i="33"/>
  <c r="Z118" i="33"/>
  <c r="Z119" i="33"/>
  <c r="Z120" i="33"/>
  <c r="Z121" i="33"/>
  <c r="Z122" i="33"/>
  <c r="Z123" i="33"/>
  <c r="Z124" i="33"/>
  <c r="Z125" i="33"/>
  <c r="Z126" i="33"/>
  <c r="Z127" i="33"/>
  <c r="Z128" i="33"/>
  <c r="Z129" i="33"/>
  <c r="Z130" i="33"/>
  <c r="Z131" i="33"/>
  <c r="Z132" i="33"/>
  <c r="Z133" i="33"/>
  <c r="Z134" i="33"/>
  <c r="Z135" i="33"/>
  <c r="Z136" i="33"/>
  <c r="Z137" i="33"/>
  <c r="Z138" i="33"/>
  <c r="W13" i="33"/>
  <c r="W14" i="33"/>
  <c r="W16" i="33"/>
  <c r="W35" i="33"/>
  <c r="W36" i="33"/>
  <c r="W37" i="33"/>
  <c r="W38" i="33"/>
  <c r="W39" i="33"/>
  <c r="W40" i="33"/>
  <c r="W41" i="33"/>
  <c r="W42" i="33"/>
  <c r="W43" i="33"/>
  <c r="W44" i="33"/>
  <c r="W45" i="33"/>
  <c r="W46" i="33"/>
  <c r="W47" i="33"/>
  <c r="W48" i="33"/>
  <c r="W49" i="33"/>
  <c r="W50" i="33"/>
  <c r="W51" i="33"/>
  <c r="W52" i="33"/>
  <c r="W53" i="33"/>
  <c r="W54" i="33"/>
  <c r="W55" i="33"/>
  <c r="W56" i="33"/>
  <c r="W57" i="33"/>
  <c r="W58" i="33"/>
  <c r="W59" i="33"/>
  <c r="W60" i="33"/>
  <c r="W61" i="33"/>
  <c r="W62" i="33"/>
  <c r="W63" i="33"/>
  <c r="W64" i="33"/>
  <c r="W65" i="33"/>
  <c r="W66" i="33"/>
  <c r="W67" i="33"/>
  <c r="W68" i="33"/>
  <c r="W69" i="33"/>
  <c r="W70" i="33"/>
  <c r="W71" i="33"/>
  <c r="W72" i="33"/>
  <c r="W73" i="33"/>
  <c r="W74" i="33"/>
  <c r="W75" i="33"/>
  <c r="W76" i="33"/>
  <c r="W77" i="33"/>
  <c r="W78" i="33"/>
  <c r="W79" i="33"/>
  <c r="W80" i="33"/>
  <c r="W81" i="33"/>
  <c r="W82" i="33"/>
  <c r="W83" i="33"/>
  <c r="W84" i="33"/>
  <c r="W85" i="33"/>
  <c r="W86" i="33"/>
  <c r="W87" i="33"/>
  <c r="W88" i="33"/>
  <c r="W89" i="33"/>
  <c r="W90" i="33"/>
  <c r="W91" i="33"/>
  <c r="W92" i="33"/>
  <c r="W93" i="33"/>
  <c r="W94" i="33"/>
  <c r="W95" i="33"/>
  <c r="W96" i="33"/>
  <c r="W97" i="33"/>
  <c r="W98" i="33"/>
  <c r="W99" i="33"/>
  <c r="W100" i="33"/>
  <c r="W101" i="33"/>
  <c r="W102" i="33"/>
  <c r="W103" i="33"/>
  <c r="W104" i="33"/>
  <c r="W105" i="33"/>
  <c r="W106" i="33"/>
  <c r="W107" i="33"/>
  <c r="W108" i="33"/>
  <c r="W109" i="33"/>
  <c r="W110" i="33"/>
  <c r="W111" i="33"/>
  <c r="W112" i="33"/>
  <c r="W113" i="33"/>
  <c r="W114" i="33"/>
  <c r="W115" i="33"/>
  <c r="W116" i="33"/>
  <c r="W117" i="33"/>
  <c r="W118" i="33"/>
  <c r="W119" i="33"/>
  <c r="W120" i="33"/>
  <c r="W121" i="33"/>
  <c r="W122" i="33"/>
  <c r="W123" i="33"/>
  <c r="W124" i="33"/>
  <c r="W125" i="33"/>
  <c r="W126" i="33"/>
  <c r="W127" i="33"/>
  <c r="W128" i="33"/>
  <c r="W129" i="33"/>
  <c r="W130" i="33"/>
  <c r="W131" i="33"/>
  <c r="W132" i="33"/>
  <c r="W133" i="33"/>
  <c r="W134" i="33"/>
  <c r="W135" i="33"/>
  <c r="W136" i="33"/>
  <c r="W137" i="33"/>
  <c r="W138" i="33"/>
  <c r="AC10" i="33" l="1"/>
  <c r="AC9" i="33"/>
  <c r="AC18" i="33"/>
  <c r="AC17" i="33"/>
  <c r="AC11" i="33"/>
  <c r="AC8" i="33"/>
  <c r="AC22" i="33"/>
  <c r="AC19" i="33"/>
  <c r="AC21" i="33"/>
  <c r="AC12" i="33"/>
  <c r="AC62" i="33"/>
  <c r="AC38" i="33"/>
  <c r="AC46" i="33"/>
  <c r="AC54" i="33"/>
  <c r="AC66" i="33"/>
  <c r="AC58" i="33"/>
  <c r="AC50" i="33"/>
  <c r="AC42" i="33"/>
  <c r="AC16" i="33"/>
  <c r="AC138" i="33"/>
  <c r="AC134" i="33"/>
  <c r="AC130" i="33"/>
  <c r="AC126" i="33"/>
  <c r="AC122" i="33"/>
  <c r="AC118" i="33"/>
  <c r="AC114" i="33"/>
  <c r="AC110" i="33"/>
  <c r="AC106" i="33"/>
  <c r="AC102" i="33"/>
  <c r="AC98" i="33"/>
  <c r="AC94" i="33"/>
  <c r="AC90" i="33"/>
  <c r="AC86" i="33"/>
  <c r="AC82" i="33"/>
  <c r="AC78" i="33"/>
  <c r="AC74" i="33"/>
  <c r="AC70" i="33"/>
  <c r="AC135" i="33"/>
  <c r="AC131" i="33"/>
  <c r="AC127" i="33"/>
  <c r="AC123" i="33"/>
  <c r="AC119" i="33"/>
  <c r="AC115" i="33"/>
  <c r="AC111" i="33"/>
  <c r="AC107" i="33"/>
  <c r="AC103" i="33"/>
  <c r="AC99" i="33"/>
  <c r="AC95" i="33"/>
  <c r="AC91" i="33"/>
  <c r="AC87" i="33"/>
  <c r="AC83" i="33"/>
  <c r="AC79" i="33"/>
  <c r="AC75" i="33"/>
  <c r="AC71" i="33"/>
  <c r="AC67" i="33"/>
  <c r="AC63" i="33"/>
  <c r="AC59" i="33"/>
  <c r="AC55" i="33"/>
  <c r="AC51" i="33"/>
  <c r="AC47" i="33"/>
  <c r="AC43" i="33"/>
  <c r="AC39" i="33"/>
  <c r="AC35" i="33"/>
  <c r="AC137" i="33"/>
  <c r="AC133" i="33"/>
  <c r="AC129" i="33"/>
  <c r="AC125" i="33"/>
  <c r="AC121" i="33"/>
  <c r="AC117" i="33"/>
  <c r="AC113" i="33"/>
  <c r="AC109" i="33"/>
  <c r="AC105" i="33"/>
  <c r="AC101" i="33"/>
  <c r="AC97" i="33"/>
  <c r="AC93" i="33"/>
  <c r="AC89" i="33"/>
  <c r="AC85" i="33"/>
  <c r="AC81" i="33"/>
  <c r="AC77" i="33"/>
  <c r="AC73" i="33"/>
  <c r="AC69" i="33"/>
  <c r="AC65" i="33"/>
  <c r="AC61" i="33"/>
  <c r="AC57" i="33"/>
  <c r="AC53" i="33"/>
  <c r="AC49" i="33"/>
  <c r="AC45" i="33"/>
  <c r="AC41" i="33"/>
  <c r="AC37" i="33"/>
  <c r="AC14" i="33"/>
  <c r="AC136" i="33"/>
  <c r="AC132" i="33"/>
  <c r="AC128" i="33"/>
  <c r="AC124" i="33"/>
  <c r="AC120" i="33"/>
  <c r="AC116" i="33"/>
  <c r="AC112" i="33"/>
  <c r="AC108" i="33"/>
  <c r="AC104" i="33"/>
  <c r="AC100" i="33"/>
  <c r="AC96" i="33"/>
  <c r="AC92" i="33"/>
  <c r="AC88" i="33"/>
  <c r="AC84" i="33"/>
  <c r="AC80" i="33"/>
  <c r="AC76" i="33"/>
  <c r="AC72" i="33"/>
  <c r="AC68" i="33"/>
  <c r="AC64" i="33"/>
  <c r="AC60" i="33"/>
  <c r="AC56" i="33"/>
  <c r="AC52" i="33"/>
  <c r="AC48" i="33"/>
  <c r="AC44" i="33"/>
  <c r="AC40" i="33"/>
  <c r="AC36" i="33"/>
  <c r="AC13" i="33"/>
  <c r="D15" i="5"/>
  <c r="D25" i="5"/>
  <c r="E15" i="5"/>
  <c r="E30" i="5" s="1"/>
  <c r="E25" i="5"/>
  <c r="F15" i="5"/>
  <c r="F25" i="5"/>
  <c r="G15" i="5"/>
  <c r="G25" i="5"/>
  <c r="G30" i="5" s="1"/>
  <c r="H15" i="5"/>
  <c r="H25" i="5"/>
  <c r="I15" i="5"/>
  <c r="I25" i="5"/>
  <c r="J15" i="5"/>
  <c r="J25" i="5"/>
  <c r="K15" i="5"/>
  <c r="K25" i="5"/>
  <c r="L15" i="5"/>
  <c r="L25" i="5"/>
  <c r="N15" i="5"/>
  <c r="N30" i="5" s="1"/>
  <c r="N25" i="5"/>
  <c r="O5" i="5"/>
  <c r="O6" i="5"/>
  <c r="O7" i="5"/>
  <c r="O8" i="5"/>
  <c r="O9" i="5"/>
  <c r="O10" i="5"/>
  <c r="O11" i="5"/>
  <c r="O12" i="5"/>
  <c r="O13" i="5"/>
  <c r="O14" i="5"/>
  <c r="O20" i="5"/>
  <c r="O21" i="5"/>
  <c r="O22" i="5"/>
  <c r="O23" i="5"/>
  <c r="O24" i="5"/>
  <c r="C25" i="5"/>
  <c r="C15" i="5"/>
  <c r="N26" i="22"/>
  <c r="N25" i="22"/>
  <c r="N24" i="22"/>
  <c r="N23" i="22"/>
  <c r="N22" i="22"/>
  <c r="N21" i="22"/>
  <c r="N20" i="22"/>
  <c r="N19" i="22"/>
  <c r="N18" i="22"/>
  <c r="N17" i="22"/>
  <c r="N16" i="22"/>
  <c r="N15" i="22"/>
  <c r="N14" i="22"/>
  <c r="N13" i="22"/>
  <c r="N12" i="22"/>
  <c r="N11" i="22"/>
  <c r="N10" i="22"/>
  <c r="N9" i="22"/>
  <c r="N8" i="22"/>
  <c r="N7" i="22"/>
  <c r="N6" i="22"/>
  <c r="N5" i="22"/>
  <c r="H30" i="5" l="1"/>
  <c r="F30" i="5"/>
  <c r="L30" i="5"/>
  <c r="M30" i="5"/>
  <c r="O25" i="5"/>
  <c r="O15" i="5"/>
  <c r="O30" i="5" s="1"/>
  <c r="D30" i="5"/>
  <c r="J30" i="5"/>
  <c r="I30" i="5"/>
  <c r="C30" i="5"/>
  <c r="K3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Cote</author>
  </authors>
  <commentList>
    <comment ref="E5" authorId="0" shapeId="0" xr:uid="{00000000-0006-0000-0500-000001000000}">
      <text>
        <r>
          <rPr>
            <b/>
            <sz val="9"/>
            <color indexed="81"/>
            <rFont val="Tahoma"/>
            <family val="2"/>
          </rPr>
          <t>Cote:</t>
        </r>
        <r>
          <rPr>
            <sz val="9"/>
            <color indexed="81"/>
            <rFont val="Tahoma"/>
            <family val="2"/>
          </rPr>
          <t xml:space="preserve">
En caso de modalidad de ejecución mixta, se debe llenar las casillas posteriores diferenciando el lugar y la plataforma de ejecución de la misma, además y los beneficiarios pagados y/o gratuitos en cada caso.</t>
        </r>
      </text>
    </comment>
    <comment ref="U5" authorId="0" shapeId="0" xr:uid="{00000000-0006-0000-0500-000002000000}">
      <text>
        <r>
          <rPr>
            <b/>
            <sz val="9"/>
            <color indexed="81"/>
            <rFont val="Tahoma"/>
            <family val="2"/>
          </rPr>
          <t>Cote:</t>
        </r>
        <r>
          <rPr>
            <sz val="9"/>
            <color indexed="81"/>
            <rFont val="Tahoma"/>
            <family val="2"/>
          </rPr>
          <t xml:space="preserve">
Entendidas como reproducciones en el momento de la transmisión</t>
        </r>
      </text>
    </comment>
    <comment ref="X5" authorId="0" shapeId="0" xr:uid="{00000000-0006-0000-0500-00000300000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List>
</comments>
</file>

<file path=xl/sharedStrings.xml><?xml version="1.0" encoding="utf-8"?>
<sst xmlns="http://schemas.openxmlformats.org/spreadsheetml/2006/main" count="1713" uniqueCount="875">
  <si>
    <t>1. IDENTIFICACIÓN DE LA ORGANIZACIÓN</t>
  </si>
  <si>
    <r>
      <rPr>
        <u/>
        <sz val="9"/>
        <color theme="1"/>
        <rFont val="Verdana"/>
        <family val="2"/>
      </rPr>
      <t>Instrucción</t>
    </r>
    <r>
      <rPr>
        <sz val="9"/>
        <color theme="1"/>
        <rFont val="Verdana"/>
        <family val="2"/>
      </rPr>
      <t>: completar con la información que se solicita en cada recuadro</t>
    </r>
  </si>
  <si>
    <t>Tipo de Convenio</t>
  </si>
  <si>
    <t>Resolución - Fecha</t>
  </si>
  <si>
    <t>Razón Social</t>
  </si>
  <si>
    <t>Rol Único Trinutario</t>
  </si>
  <si>
    <t>Domicilio Legal</t>
  </si>
  <si>
    <t>Representante Legal</t>
  </si>
  <si>
    <t>Cédula de Identidad del Representante Legal</t>
  </si>
  <si>
    <t>Teléfono</t>
  </si>
  <si>
    <t>Correo Electrónico</t>
  </si>
  <si>
    <t>Sitio Web Institucional</t>
  </si>
  <si>
    <t>Ley de Presupuesto 2023</t>
  </si>
  <si>
    <t>Programa Orquestas Regionales Profesionales 2023</t>
  </si>
  <si>
    <t>Programa Apoyo a Organizaciones Culturales Colaboradoras - Modalidad Continuidad 2022</t>
  </si>
  <si>
    <t>2. PRESUPUESTO</t>
  </si>
  <si>
    <r>
      <rPr>
        <u/>
        <sz val="9"/>
        <color rgb="FF000000"/>
        <rFont val="Verdana"/>
        <family val="2"/>
      </rPr>
      <t>Instrucción:</t>
    </r>
    <r>
      <rPr>
        <sz val="9"/>
        <color rgb="FF000000"/>
        <rFont val="Verdana"/>
        <family val="2"/>
      </rPr>
      <t xml:space="preserve"> completar los datos solicitados</t>
    </r>
  </si>
  <si>
    <t>INGRESOS MONETARIOS</t>
  </si>
  <si>
    <t>ITEM</t>
  </si>
  <si>
    <t>Enero</t>
  </si>
  <si>
    <t>Febrero</t>
  </si>
  <si>
    <t>Marzo</t>
  </si>
  <si>
    <t>Abril</t>
  </si>
  <si>
    <t>Mayo</t>
  </si>
  <si>
    <t>Junio</t>
  </si>
  <si>
    <t>Julio</t>
  </si>
  <si>
    <t>Agosto</t>
  </si>
  <si>
    <t>Septiembre</t>
  </si>
  <si>
    <t>Octubre</t>
  </si>
  <si>
    <t>Noviembre</t>
  </si>
  <si>
    <t>Diciembre</t>
  </si>
  <si>
    <t>Monto Transferido
Anual</t>
  </si>
  <si>
    <t>Observaciones</t>
  </si>
  <si>
    <r>
      <t>INGRESOS POR CONVENIO LEY DE PRESUPUESTOS 2023 MINISTERIO DE LAS CULTURAS, LAS ARTES Y EL PATRIMONIO</t>
    </r>
    <r>
      <rPr>
        <sz val="9"/>
        <rFont val="Verdana"/>
        <family val="2"/>
      </rPr>
      <t xml:space="preserve"> (LEY N°21.516)</t>
    </r>
  </si>
  <si>
    <t>OTROS INGRESOS MINISTERIO DE LAS CULTURAS, LAS ARTES Y EL PATRIMONIO (Fondart, Ventanilla Abierta, Programa Infraestructura, Red Cultura, Fondo del Patrimonio, etc.)</t>
  </si>
  <si>
    <t>OTROS INGRESOS PÚBLICOS LOCALES: MUNICIPIOS / GOBIERNOS REGIONALES</t>
  </si>
  <si>
    <t xml:space="preserve"> </t>
  </si>
  <si>
    <t>OTROS INGRESOS NIVEL CENTRAL : MINISTERIOS, SERVICIOS</t>
  </si>
  <si>
    <r>
      <t>INGRESOS POR LEY DE DONACIONES CULTURALES LEY N° 20.675</t>
    </r>
    <r>
      <rPr>
        <sz val="9"/>
        <rFont val="Verdana"/>
        <family val="2"/>
      </rPr>
      <t xml:space="preserve"> (MODIFICA LEY CONTENIDA EN ART. 8º DE LA LEY N° 18.985).</t>
    </r>
  </si>
  <si>
    <t>INGRESOS PROVENIENTES DE PRIVADOS</t>
  </si>
  <si>
    <t>INGRESOS POR VENTA DE TICKETS</t>
  </si>
  <si>
    <t>INGRESOS POR VENTA DE SERVICIOS</t>
  </si>
  <si>
    <t>TOTAL</t>
  </si>
  <si>
    <t>EGRESOS</t>
  </si>
  <si>
    <t>Monto Total Ejecutado 2023</t>
  </si>
  <si>
    <t>GASTOS DE OPERACIÓN</t>
  </si>
  <si>
    <t>GASTOS DE DIFUSIÓN</t>
  </si>
  <si>
    <t>GASTOS DE INVERSIÓN</t>
  </si>
  <si>
    <t>GASTOS DE PERSONAL</t>
  </si>
  <si>
    <t>OTROS GASTOS</t>
  </si>
  <si>
    <t>RESUMEN PRESUPUESTARIO</t>
  </si>
  <si>
    <t>UTILIDAD O PÉRDIDA DEL PERÍODO</t>
  </si>
  <si>
    <t>Total 2023</t>
  </si>
  <si>
    <t>3. OTROS APORTES ADICIONALES A TRANSFERENCIA CORRIENTE</t>
  </si>
  <si>
    <r>
      <rPr>
        <u/>
        <sz val="9"/>
        <rFont val="Verdana"/>
        <family val="2"/>
      </rPr>
      <t>Instrucción</t>
    </r>
    <r>
      <rPr>
        <sz val="9"/>
        <rFont val="Verdana"/>
        <family val="2"/>
      </rPr>
      <t>: deberá llenar esta pestaña de manera mensual y publicarla en su sitio web institucional a más tardar el día 15 del mes siguiente</t>
    </r>
  </si>
  <si>
    <t>PROYECTOS POSTULADOS Y ADJUDICADOS</t>
  </si>
  <si>
    <t>MES</t>
  </si>
  <si>
    <t>NOMBRE DE LA INSTITUCIÓN QUE REALIZA EL APORTE</t>
  </si>
  <si>
    <t>TIPO DE INSTITUCIÓN</t>
  </si>
  <si>
    <t>TIPO DE APORTE</t>
  </si>
  <si>
    <t>NOMBRE DEL PROYECTO</t>
  </si>
  <si>
    <t>LÍNEA DE FINANCIAMIENTO</t>
  </si>
  <si>
    <t>DURACIÓN DEL PROYECTO</t>
  </si>
  <si>
    <t>MONTO ADJUDICADO</t>
  </si>
  <si>
    <t>$</t>
  </si>
  <si>
    <t>APORTES DIRECTOS</t>
  </si>
  <si>
    <t>MONTO APORTADO ($)</t>
  </si>
  <si>
    <t>Tipo de Institución</t>
  </si>
  <si>
    <t>Tipo de aporte</t>
  </si>
  <si>
    <t>Gobierno Regional</t>
  </si>
  <si>
    <t>Monetario</t>
  </si>
  <si>
    <t>Municipio</t>
  </si>
  <si>
    <t>Valorado</t>
  </si>
  <si>
    <t>Ministerio</t>
  </si>
  <si>
    <t>Servicio Público</t>
  </si>
  <si>
    <t>Empresa Privada</t>
  </si>
  <si>
    <t>Empresa Pública</t>
  </si>
  <si>
    <t xml:space="preserve">4. RECURSOS HUMANOS  </t>
  </si>
  <si>
    <r>
      <rPr>
        <u/>
        <sz val="9"/>
        <rFont val="Verdana"/>
        <family val="2"/>
      </rPr>
      <t>Instrucción:</t>
    </r>
    <r>
      <rPr>
        <sz val="9"/>
        <rFont val="Verdana"/>
        <family val="2"/>
      </rPr>
      <t xml:space="preserve"> Llenar información del equipo de trabajo que actualmente forma parte de la organización e informar remuneraciones </t>
    </r>
    <r>
      <rPr>
        <u/>
        <sz val="9"/>
        <rFont val="Verdana"/>
        <family val="2"/>
      </rPr>
      <t>en caso de que las mismas sean pagadas con recursos otorgados por esta transferencia</t>
    </r>
    <r>
      <rPr>
        <sz val="9"/>
        <rFont val="Verdana"/>
        <family val="2"/>
      </rPr>
      <t xml:space="preserve">.
</t>
    </r>
    <r>
      <rPr>
        <b/>
        <sz val="9"/>
        <color rgb="FFFF0000"/>
        <rFont val="Verdana"/>
        <family val="2"/>
      </rPr>
      <t>Esta información deberá ser publicada en el sitio web institucional, según lo estipulado en el convenio de transferencia de recursos y ejecución de actividades.</t>
    </r>
  </si>
  <si>
    <t>PERSONAL DE LA ORGANIZACIÓN</t>
  </si>
  <si>
    <t>Nombre y apellido</t>
  </si>
  <si>
    <t>Género</t>
  </si>
  <si>
    <t>Cargo / Rol</t>
  </si>
  <si>
    <t>Área o Departamento al que pertenece</t>
  </si>
  <si>
    <t>Modalidad de Contrato</t>
  </si>
  <si>
    <t>Marcar con una X si la remuneración se paga con recursos otorgados por esta transferencia</t>
  </si>
  <si>
    <t>Remuneración Bruta</t>
  </si>
  <si>
    <t>Total Remuneraciones con cargo a transferencia MINCAP</t>
  </si>
  <si>
    <t>Masculino</t>
  </si>
  <si>
    <t>Contrato Plazo Indefinido</t>
  </si>
  <si>
    <t xml:space="preserve">Femenino </t>
  </si>
  <si>
    <t>Contrato Plazo Fijo</t>
  </si>
  <si>
    <t>Trans Femenino</t>
  </si>
  <si>
    <t>Contrato por Obra</t>
  </si>
  <si>
    <t>Trans Masculino</t>
  </si>
  <si>
    <t>Contrato a Honorarios</t>
  </si>
  <si>
    <t>No Binario</t>
  </si>
  <si>
    <t>Outsourcing - Subcontratación</t>
  </si>
  <si>
    <t>Practicantes o Voluntarios</t>
  </si>
  <si>
    <t>5. ESTADO DE LOS COMPROMISOS ESTABLECIDOS POR CONVENIO</t>
  </si>
  <si>
    <r>
      <rPr>
        <u/>
        <sz val="9"/>
        <rFont val="Verdana"/>
        <family val="2"/>
      </rPr>
      <t>Instrucción</t>
    </r>
    <r>
      <rPr>
        <sz val="9"/>
        <rFont val="Verdana"/>
        <family val="2"/>
      </rPr>
      <t>: deberá llenar esta pestaña con la información de la acciones comprometidas por convenio.</t>
    </r>
  </si>
  <si>
    <t>PLAN DE GESTIÓN SOCIEDAD DE ESCRITORES DE CHILE 2023</t>
  </si>
  <si>
    <t>Numeral de compromiso</t>
  </si>
  <si>
    <t>INFORMACIÓN DE LAS ACCIONES A DESARROLLAR</t>
  </si>
  <si>
    <t>LÍNEAS ESTRATÉGICAS</t>
  </si>
  <si>
    <t>OBJETIVOS</t>
  </si>
  <si>
    <t>ACCIONES / ACTIVIDADES</t>
  </si>
  <si>
    <t xml:space="preserve">INDICAR TIPO DE COLABORACIÓN MINISTERIAL </t>
  </si>
  <si>
    <t>INDICAR TIPO DE COLABORACIÓN MINISTERIAL (Plan de Acción 2023)</t>
  </si>
  <si>
    <t>META 2023</t>
  </si>
  <si>
    <t>VERIFICADORES</t>
  </si>
  <si>
    <r>
      <t xml:space="preserve">CRONOGRAMA DE EJECUCIÓN </t>
    </r>
    <r>
      <rPr>
        <sz val="9"/>
        <color theme="1"/>
        <rFont val="Verdana"/>
        <family val="2"/>
      </rPr>
      <t>(MARCAR CON UNA X)</t>
    </r>
  </si>
  <si>
    <t>Descripción de las actividades y/o acciones desarrolladas</t>
  </si>
  <si>
    <t>Medios de verificación de la actividad adjuntos</t>
  </si>
  <si>
    <t>Fecha o período de realización</t>
  </si>
  <si>
    <t>Estado de ejecución</t>
  </si>
  <si>
    <t>LLENAR SÓLO EN CASO DE MODIFICACIÓN</t>
  </si>
  <si>
    <t>1°T</t>
  </si>
  <si>
    <t>2°T</t>
  </si>
  <si>
    <t>3°T</t>
  </si>
  <si>
    <t>4°T</t>
  </si>
  <si>
    <t>N° de Rex. o Carta que autoriza modificación</t>
  </si>
  <si>
    <t>Detalle de la modificación</t>
  </si>
  <si>
    <t>Estado de la acción modificada</t>
  </si>
  <si>
    <t>I.1.Talleres</t>
  </si>
  <si>
    <t>Incentivar la lectura y escritura creativa</t>
  </si>
  <si>
    <t>Compromisos Intersectoriales - Plan de Públicos</t>
  </si>
  <si>
    <t>Acciones Vinculadas a Desarrollo y Formación de Públicos</t>
  </si>
  <si>
    <t>Registro fotográfico
Asistencia
Correos de coordinación</t>
  </si>
  <si>
    <t>X</t>
  </si>
  <si>
    <t>I.1.1</t>
  </si>
  <si>
    <t>I.1.3</t>
  </si>
  <si>
    <t>Talleres de Lectura y Escritura Creativa</t>
  </si>
  <si>
    <t xml:space="preserve">Registro fotográfico
Lista de Inscripción
Material gráfico
</t>
  </si>
  <si>
    <t>I.2 Presentaciones</t>
  </si>
  <si>
    <t>Promover a escritoras y escritores</t>
  </si>
  <si>
    <t>Presentación de Libros</t>
  </si>
  <si>
    <t xml:space="preserve">Ejes transversales - Reactivación y Economía Creativa </t>
  </si>
  <si>
    <t xml:space="preserve">Registro fotográfico
Material difusión
Asistencia
</t>
  </si>
  <si>
    <t>I.2.1</t>
  </si>
  <si>
    <t>Charlas y Conversatorios</t>
  </si>
  <si>
    <t>Enfoques Transversales - Participación</t>
  </si>
  <si>
    <t>I.2.2</t>
  </si>
  <si>
    <t xml:space="preserve">I.3 Ferias del Libro </t>
  </si>
  <si>
    <t>Difundir a escritores y escritoras</t>
  </si>
  <si>
    <t>Participar con Stand y Venta de libros</t>
  </si>
  <si>
    <t>Ejes Programáticos - Reactivación y Economía Creativa</t>
  </si>
  <si>
    <t>No aplica</t>
  </si>
  <si>
    <t xml:space="preserve">Registro fotográfico
Material difusión
Correos coordinación
</t>
  </si>
  <si>
    <t>I.3.1</t>
  </si>
  <si>
    <t>Presentación de libros, charlas, conversatorios y encuentros</t>
  </si>
  <si>
    <t>I.3.2</t>
  </si>
  <si>
    <t xml:space="preserve">I.4 Publicaciones </t>
  </si>
  <si>
    <t xml:space="preserve">Difundir la obra de escritoras y escritores, nacionales y extranjeros </t>
  </si>
  <si>
    <t>Ejes Programáticos - Patrimonios, Memoria y DDHH</t>
  </si>
  <si>
    <t xml:space="preserve">Revista
Correos coordinación
Capturas de pantalla del proceso
</t>
  </si>
  <si>
    <t>I.4.1</t>
  </si>
  <si>
    <t xml:space="preserve">Ejes transversales - Patrimonios, Memoria y Derechos Humanos </t>
  </si>
  <si>
    <t>I.5 Concursos Literarios</t>
  </si>
  <si>
    <t>Promover la creación de NNJ y otros públicos</t>
  </si>
  <si>
    <t>Concurso Teresa Hamel (Cuento)</t>
  </si>
  <si>
    <t>Bases del concurso, lista de participación, registro fotográfico, correos de coordinación.</t>
  </si>
  <si>
    <t>I.5.1</t>
  </si>
  <si>
    <t>Concurso Albatros (Escolar Ed. Media)</t>
  </si>
  <si>
    <t>I.5.2</t>
  </si>
  <si>
    <t>Sechito (Escolar Ed. Básica)</t>
  </si>
  <si>
    <t>I.5.3</t>
  </si>
  <si>
    <t>I.6 Celebración "Día del Escritor"</t>
  </si>
  <si>
    <t>Incentivar la difusión y creación de redes entre escritores y escritoras.</t>
  </si>
  <si>
    <t>Ejes transversales - Patrimonios, Memoria y Derechos Humanos</t>
  </si>
  <si>
    <t>Registro fotográfico, correos de coordinación, lista de participación.</t>
  </si>
  <si>
    <t>I.6.1</t>
  </si>
  <si>
    <t>Capturas de pantalla, publicaciones en RR.SS., material de difusión.</t>
  </si>
  <si>
    <t>I.6.2</t>
  </si>
  <si>
    <t>I.7 Públicos preferentes</t>
  </si>
  <si>
    <t>Pre Escolares y Escolares (Enseñanza Básica y Media)</t>
  </si>
  <si>
    <t>Talleres y Charlas</t>
  </si>
  <si>
    <t>Acciones Vinculadas a niños, niñas y adolescentes menores de 18 años.</t>
  </si>
  <si>
    <t>I.7.1</t>
  </si>
  <si>
    <t>Adultos Mayores</t>
  </si>
  <si>
    <t>Acciones Vinculadas a Personas Mayores</t>
  </si>
  <si>
    <t>Capturas de pantalla, lista de participantes, contenidos.</t>
  </si>
  <si>
    <t>I.7.2</t>
  </si>
  <si>
    <t>Profesores</t>
  </si>
  <si>
    <t>Talleres y/o Charlas</t>
  </si>
  <si>
    <t>I.7.3</t>
  </si>
  <si>
    <t xml:space="preserve">II.1 Asociatividad </t>
  </si>
  <si>
    <t>Formalizar e incentivar trabajo colaborativo entre instituciones colaboradoras</t>
  </si>
  <si>
    <t>Coordinación programática FILSA (reuniones y/o actividades).</t>
  </si>
  <si>
    <t>Actas de reunión, correos de coordinación, registro fotográfico.</t>
  </si>
  <si>
    <t>II.1.1</t>
  </si>
  <si>
    <t>Convenios con universidades, centros culturales, municipalidades y organizaciones comunitarias.</t>
  </si>
  <si>
    <t>Enfoques Transversales - Intersectorialidad</t>
  </si>
  <si>
    <t>Convenios, actas de reunión, correos de coordinación.</t>
  </si>
  <si>
    <t>II.1.2</t>
  </si>
  <si>
    <t xml:space="preserve">II.2 Trabajo territorial </t>
  </si>
  <si>
    <t xml:space="preserve">Apoyar la descentralización de oferta programática </t>
  </si>
  <si>
    <t>Reuniones periódicas de filiales en comunas distintas a la comuna de origen de la organización.</t>
  </si>
  <si>
    <t>Enfoques Transversales - Territorio / Descentralización</t>
  </si>
  <si>
    <t>Enfoques de Inclusión – Enfoque Territorial</t>
  </si>
  <si>
    <t>Actas de reunión, registro fotográfico, correos de coordinación.</t>
  </si>
  <si>
    <t>II.2.1</t>
  </si>
  <si>
    <t>Reuniones periódicas de filiales en regiones distintas a la región de origen de la organización</t>
  </si>
  <si>
    <t>II.2.2</t>
  </si>
  <si>
    <t>Encuentro de filiales</t>
  </si>
  <si>
    <t>Registro fotográfico, lista de participación, correos de coordinación.</t>
  </si>
  <si>
    <t>II.2.3</t>
  </si>
  <si>
    <t>Talleres de filiales</t>
  </si>
  <si>
    <t>II.2.4</t>
  </si>
  <si>
    <t>Mejorar condiciones laborales y de desarrollo de equipos de trabajo</t>
  </si>
  <si>
    <t>Generación de protocolo de buenas prácticas laborales.</t>
  </si>
  <si>
    <t>Documento, actas de reuniones, correos de coordinación.</t>
  </si>
  <si>
    <t>II.3.2</t>
  </si>
  <si>
    <t>COLABORACIÓN CON PROGRAMAS EJECUTADOS POR EL MINISTERIO</t>
  </si>
  <si>
    <t>Estado de Ejecución</t>
  </si>
  <si>
    <t>ESTADO DE EJECUCIÓN</t>
  </si>
  <si>
    <t>EN EJECUCIÓN</t>
  </si>
  <si>
    <t>FINALIZADA</t>
  </si>
  <si>
    <t>MODIFICADA</t>
  </si>
  <si>
    <r>
      <rPr>
        <b/>
        <u/>
        <sz val="9"/>
        <color theme="1"/>
        <rFont val="Verdana"/>
        <family val="2"/>
      </rPr>
      <t>Plan de Acción</t>
    </r>
    <r>
      <rPr>
        <b/>
        <sz val="9"/>
        <color theme="1"/>
        <rFont val="Verdana"/>
        <family val="2"/>
      </rPr>
      <t>:</t>
    </r>
  </si>
  <si>
    <t>Compromisos Intersectoriales – Objetivos de Desarrollo Sostenible</t>
  </si>
  <si>
    <t>Compromisos Intersectoriales – Plan Nacional de Derechos Humanos 2022-2025</t>
  </si>
  <si>
    <t>Enfoques de Inclusión – Equidad de Género (acciones afirmativas orientadas a mujeres)</t>
  </si>
  <si>
    <t>Enfoques de Inclusión – Diversidades Sexuales e Identidades de Género</t>
  </si>
  <si>
    <t>Enfoques de Inclusión – Ascendencia o  Pertenencia a Pueblos Indígenas</t>
  </si>
  <si>
    <t>Enfoques de Inclusión – Personas en Situación de Discapacidad</t>
  </si>
  <si>
    <t>Enfoques de Inclusión – Personas en Situación de Dependencia</t>
  </si>
  <si>
    <t>Enfoques de Inclusión – Interculturalidad de Migrantes</t>
  </si>
  <si>
    <t>Enfoques de Inclusión – Medioambiente</t>
  </si>
  <si>
    <t>Acciones de conmemoración 50 años Golpe de Estado</t>
  </si>
  <si>
    <t>6. ACTIVIDADES REALIZADAS</t>
  </si>
  <si>
    <r>
      <rPr>
        <u/>
        <sz val="9"/>
        <rFont val="Verdana"/>
        <family val="2"/>
      </rPr>
      <t>Instrucción</t>
    </r>
    <r>
      <rPr>
        <sz val="9"/>
        <rFont val="Verdana"/>
        <family val="2"/>
      </rPr>
      <t>: En esta pestaña debe dar cuenta de todas las actividades realizadas en el marco de la programación artística y cultural de la organización y de los beneficiarios atendidos en ellas. 
En el caso de aquellas que sean adicionales a las comprometidas en el plan de gestión, ingresar "EXTRA" en la columna "Numeral de compromiso al que pertenece".</t>
    </r>
  </si>
  <si>
    <t>REPORTE DE ACTIVIDADES</t>
  </si>
  <si>
    <r>
      <t xml:space="preserve">LLENAR SÓLO EN CASO DE ACTIVIDADES </t>
    </r>
    <r>
      <rPr>
        <b/>
        <u/>
        <sz val="9"/>
        <color rgb="FFFF0000"/>
        <rFont val="Verdana"/>
        <family val="2"/>
      </rPr>
      <t>PRESENCIALES</t>
    </r>
  </si>
  <si>
    <r>
      <t xml:space="preserve">LLENAR SÓLO EN CASO DE ACTIVIDADES </t>
    </r>
    <r>
      <rPr>
        <b/>
        <u/>
        <sz val="9"/>
        <color rgb="FFFF0000"/>
        <rFont val="Verdana"/>
        <family val="2"/>
      </rPr>
      <t>VIRTUALES / REMOTAS</t>
    </r>
  </si>
  <si>
    <t>REGISTRO DE PÚBLICO</t>
  </si>
  <si>
    <t>COMPLETAR EN BASE AL LUGAR DE REALIZACIÓN DE LA ACTIVIDAD</t>
  </si>
  <si>
    <t>REPORTE DE LOS BENEFICIARIOS</t>
  </si>
  <si>
    <t>Plataforma a través de la cual se ejecuta la actividad  (Facebook, Instagram, Tik Tok, Youtube, Zoom, Meet, Teams,  Spotify, Radio, Televisión, etc.)</t>
  </si>
  <si>
    <t>Medio de contabilización</t>
  </si>
  <si>
    <t>Medio de verificación del registro de público</t>
  </si>
  <si>
    <t>Fecha o Período de Realización</t>
  </si>
  <si>
    <t>Nombre de la actividad</t>
  </si>
  <si>
    <t>Numeral de compromiso al que pertenece</t>
  </si>
  <si>
    <t>Modalidad de ejecución</t>
  </si>
  <si>
    <t>Tipo de actividad</t>
  </si>
  <si>
    <t xml:space="preserve">Área / Dominio </t>
  </si>
  <si>
    <t>Nº funciones/jornadas/sesiones</t>
  </si>
  <si>
    <t>Nombre de la Sala - Espacio</t>
  </si>
  <si>
    <t>País</t>
  </si>
  <si>
    <t>Región</t>
  </si>
  <si>
    <t>Provincia</t>
  </si>
  <si>
    <t>Comuna</t>
  </si>
  <si>
    <t>N° con Acceso Pagado (P)</t>
  </si>
  <si>
    <t>N° con Acceso Gratuito (G)</t>
  </si>
  <si>
    <t>N° Total de Beneficiarios (P) + (G)</t>
  </si>
  <si>
    <t>¿Cuenta con actividad de Mediación Asociada?</t>
  </si>
  <si>
    <t>LLENAR SÓLO SI RESPUESTA ANTERIOR FUE POSITIVA</t>
  </si>
  <si>
    <t>Nº de reproducciones  de actividad transmitida en directo</t>
  </si>
  <si>
    <t>Nº de reproducciones de actividad  alojada en sitio web / redes sociales (también considerar acá repeticiones o reproducciones posteriores a la transmisión en directo)</t>
  </si>
  <si>
    <t>Total Beneficiarios virtuales con acceso pagado</t>
  </si>
  <si>
    <t>Total beneficiarios virtuales con acceso gratuito</t>
  </si>
  <si>
    <t>Total beneficiarios virtuales</t>
  </si>
  <si>
    <t>¿Actividad de Mediación Asociada?</t>
  </si>
  <si>
    <t>N° funciones/jornadas/sesiones de la Actividad de Mediación Asociada</t>
  </si>
  <si>
    <t>N° de Asistentes/ reproducciones a Actividad de Mediación Asociada</t>
  </si>
  <si>
    <t>PRESENCIAL</t>
  </si>
  <si>
    <t>VIRTUAL / REMOTA</t>
  </si>
  <si>
    <t>MIXTA</t>
  </si>
  <si>
    <t>Tipo de Actividad</t>
  </si>
  <si>
    <t>Área/Dominio</t>
  </si>
  <si>
    <t>ACTIVIDAD DE MEDIACIÓN</t>
  </si>
  <si>
    <t>DANZA</t>
  </si>
  <si>
    <t>TARAPACÁ</t>
  </si>
  <si>
    <t>ANTÁRTICA CHILENA</t>
  </si>
  <si>
    <t>AISÉN</t>
  </si>
  <si>
    <t>Tickets vendidos</t>
  </si>
  <si>
    <t>Reporte de ticketera (pdf)</t>
  </si>
  <si>
    <t>CAPACITACIÓN</t>
  </si>
  <si>
    <t>TEATRO</t>
  </si>
  <si>
    <t>ANTOFAGASTA</t>
  </si>
  <si>
    <t>ALGARROBO</t>
  </si>
  <si>
    <t>Listas de inscripción</t>
  </si>
  <si>
    <t>Listados completos o tabulación de datos (pdf)</t>
  </si>
  <si>
    <t>CLASE MAGISTRAL / CHARLA / CONFERENCIA</t>
  </si>
  <si>
    <t>MÚSICA</t>
  </si>
  <si>
    <t>ATACAMA</t>
  </si>
  <si>
    <t>ARAUCO</t>
  </si>
  <si>
    <t>ALHUÉ</t>
  </si>
  <si>
    <t xml:space="preserve">Conteo en sala </t>
  </si>
  <si>
    <t>Informe del encargado de sala (pdf)</t>
  </si>
  <si>
    <t>CLÍNICA / LABORATORIO  / WORKSHOP</t>
  </si>
  <si>
    <t>AUDIOVISUAL</t>
  </si>
  <si>
    <t>COQUMBO</t>
  </si>
  <si>
    <t>ARICA</t>
  </si>
  <si>
    <t>ALTO BIOBÍO</t>
  </si>
  <si>
    <t>Reporte de carabineros</t>
  </si>
  <si>
    <t>Informe de carabineros (pdf)</t>
  </si>
  <si>
    <t>COLOQUIO / CONGRESO / SIMPOSIO</t>
  </si>
  <si>
    <t>CIRCO</t>
  </si>
  <si>
    <t>VALPARAÍSO</t>
  </si>
  <si>
    <t>AYSÉN</t>
  </si>
  <si>
    <t>ALTO DEL CARMEN</t>
  </si>
  <si>
    <t>Cubicación del espacio</t>
  </si>
  <si>
    <t>Informe de empresa productora del evento</t>
  </si>
  <si>
    <t>CONCIERTO / TOCATA</t>
  </si>
  <si>
    <t>FOTOGRAFÍA</t>
  </si>
  <si>
    <t>O´HIGGINS</t>
  </si>
  <si>
    <t>BIO BIO</t>
  </si>
  <si>
    <t>ALTO HOSPICIO</t>
  </si>
  <si>
    <t>Visualizaciones / Reproducciones</t>
  </si>
  <si>
    <t>Listado de asistencia</t>
  </si>
  <si>
    <t>SEMINARIO</t>
  </si>
  <si>
    <t>ARTES VISUALES</t>
  </si>
  <si>
    <t>MAULE</t>
  </si>
  <si>
    <t>CACHAPOAL</t>
  </si>
  <si>
    <t>ANCUD</t>
  </si>
  <si>
    <t>Rating</t>
  </si>
  <si>
    <t>Reporte Sitio Web / Redes sociales</t>
  </si>
  <si>
    <t xml:space="preserve">EDICIÓN / PUBLICACIÓN </t>
  </si>
  <si>
    <t>NUEVOS MEDIOS</t>
  </si>
  <si>
    <t>BIOBIO</t>
  </si>
  <si>
    <t>CAPITÁN PRAT</t>
  </si>
  <si>
    <t>ANDACOLLO</t>
  </si>
  <si>
    <t>Otros</t>
  </si>
  <si>
    <t>ENCUENTRO / CONVERSATORIO / MESA REDONDA</t>
  </si>
  <si>
    <t>ARTES LITERARIAS, LIBROS Y PRENSA</t>
  </si>
  <si>
    <t>ARAUCANÍA</t>
  </si>
  <si>
    <t>CARDENAL CARO</t>
  </si>
  <si>
    <t>ANGOL</t>
  </si>
  <si>
    <t>RESIDENCIAS</t>
  </si>
  <si>
    <t>ARQUITECTURA</t>
  </si>
  <si>
    <t>LOS LAGOS</t>
  </si>
  <si>
    <t>CAUQUENES</t>
  </si>
  <si>
    <t xml:space="preserve">ANTÁRTICA </t>
  </si>
  <si>
    <t>ENSAYOS</t>
  </si>
  <si>
    <t>DISEÑO</t>
  </si>
  <si>
    <t>AYSEN</t>
  </si>
  <si>
    <t>CHACABUCO</t>
  </si>
  <si>
    <t>TUTORÍA</t>
  </si>
  <si>
    <t>ARTESANÍA</t>
  </si>
  <si>
    <t>MAGALLANES</t>
  </si>
  <si>
    <t>CHAÑARAL</t>
  </si>
  <si>
    <t>ANTUCO</t>
  </si>
  <si>
    <t>GRABACIÓN, EDICIÓN, MEZCLA, MASTERIZACIÓN Y POSTPRODUCCIÓN DE AUDIO.</t>
  </si>
  <si>
    <t>PATRIMONIO MATERIAL</t>
  </si>
  <si>
    <t>LOS RIOS</t>
  </si>
  <si>
    <t>CHILOÉ</t>
  </si>
  <si>
    <t xml:space="preserve">PRODUCCIÓN Y POSTPRODUCCIÓN AUDIOVISUAL </t>
  </si>
  <si>
    <t>PATRIMONIO INMATERIAL</t>
  </si>
  <si>
    <t>ARICA Y PARINACOTA</t>
  </si>
  <si>
    <t>CHOAPA</t>
  </si>
  <si>
    <t>PRODUCCIÓN Y EDICIÓN DE GRABADO</t>
  </si>
  <si>
    <t>GASTRONOMÍA</t>
  </si>
  <si>
    <t>METROPOLITANA</t>
  </si>
  <si>
    <t>COLCHAGUA</t>
  </si>
  <si>
    <t>BUIN</t>
  </si>
  <si>
    <t xml:space="preserve">EXPOSICIÓN / MUESTRA </t>
  </si>
  <si>
    <t>ECONOMÍA CREATIVA</t>
  </si>
  <si>
    <t>ÑUBLE</t>
  </si>
  <si>
    <t>CONCEPCIÓN</t>
  </si>
  <si>
    <t>BULNES</t>
  </si>
  <si>
    <t>FESTIVAL / FERIA / CARNAVAL</t>
  </si>
  <si>
    <t>EDUCACIÓN ARTÍSTICA</t>
  </si>
  <si>
    <t>COPIAPÓ</t>
  </si>
  <si>
    <t>CABILDO</t>
  </si>
  <si>
    <t xml:space="preserve">FUNCIÓN / PRESENTACIÓN </t>
  </si>
  <si>
    <t>MEMORIA Y DDHH</t>
  </si>
  <si>
    <t>CORDILLERA</t>
  </si>
  <si>
    <t>CABO DE HORNOS</t>
  </si>
  <si>
    <t>INVESTIGACIÓN</t>
  </si>
  <si>
    <t>PUEBLOS ORIGINARIOS</t>
  </si>
  <si>
    <t>COYHAIQUE</t>
  </si>
  <si>
    <t>CABRERO</t>
  </si>
  <si>
    <t>PROYECCIÓN AUDIOVISUAL</t>
  </si>
  <si>
    <t>INTERCULTURALIDAD</t>
  </si>
  <si>
    <t>CUATÍN</t>
  </si>
  <si>
    <t>CALAMA</t>
  </si>
  <si>
    <t xml:space="preserve">LECTURA DRAMATIZADA  / RECITAL </t>
  </si>
  <si>
    <t>OPERA</t>
  </si>
  <si>
    <t>CURICÓ</t>
  </si>
  <si>
    <t>CALBUCO</t>
  </si>
  <si>
    <t>LANZAMIENTO DE PUBICACIÓN</t>
  </si>
  <si>
    <t>MULTIDICIPLINAR/ INTERDISCIPLINAR</t>
  </si>
  <si>
    <t>EL LOA</t>
  </si>
  <si>
    <t>CALDERA</t>
  </si>
  <si>
    <t>RESCATE / CONSERVACIÓN /DIFUSIÓN DEL PATRIMONIO</t>
  </si>
  <si>
    <t>ARCHIVÍSTICA Y PRESERVACIÓN</t>
  </si>
  <si>
    <t>ELQUI</t>
  </si>
  <si>
    <t xml:space="preserve">CALERA DE TANGO </t>
  </si>
  <si>
    <t>TALLER</t>
  </si>
  <si>
    <t>CRÍTICA CULTURAL</t>
  </si>
  <si>
    <t>GENERAL CARRERA</t>
  </si>
  <si>
    <t>CALLE LARGA</t>
  </si>
  <si>
    <t xml:space="preserve">ASESORÍA TÉCNICA </t>
  </si>
  <si>
    <t>DIVULGACIÓN CIENTÍFICA</t>
  </si>
  <si>
    <t>HUASCO</t>
  </si>
  <si>
    <t>CAMARONES</t>
  </si>
  <si>
    <t>FUNCIÓN / CONCIERTO  EDUCATIVO</t>
  </si>
  <si>
    <t>EDUCACIÓN CIENTÍFICA NO FORMAL</t>
  </si>
  <si>
    <t xml:space="preserve">IQUIQUE </t>
  </si>
  <si>
    <t>CAMIÑA</t>
  </si>
  <si>
    <t>OTRA</t>
  </si>
  <si>
    <t>ISLA DE PASCUA</t>
  </si>
  <si>
    <t>CANELA</t>
  </si>
  <si>
    <t>LIMARÍ</t>
  </si>
  <si>
    <t>CAÑETE</t>
  </si>
  <si>
    <t>LINARES</t>
  </si>
  <si>
    <t>CARAHUE</t>
  </si>
  <si>
    <t>LLANQUIHUE</t>
  </si>
  <si>
    <t>CARTAGENA</t>
  </si>
  <si>
    <t>LOS ANDES</t>
  </si>
  <si>
    <t>CASABLANCA</t>
  </si>
  <si>
    <t>CASTRO</t>
  </si>
  <si>
    <t>MAIPO</t>
  </si>
  <si>
    <t xml:space="preserve">CATEMU </t>
  </si>
  <si>
    <t>MALLECO</t>
  </si>
  <si>
    <t>MARGA MARGA</t>
  </si>
  <si>
    <t>CERRILLOS</t>
  </si>
  <si>
    <t>MELIPILLA</t>
  </si>
  <si>
    <t>CERRO NAVIA</t>
  </si>
  <si>
    <t>CHAITÉN</t>
  </si>
  <si>
    <t>OSORNO</t>
  </si>
  <si>
    <t>CHANCO</t>
  </si>
  <si>
    <t>PALENA</t>
  </si>
  <si>
    <t>PARINACOTA</t>
  </si>
  <si>
    <t>CHÉPICA</t>
  </si>
  <si>
    <t>PETORCA</t>
  </si>
  <si>
    <t>CHIGUAYANTE</t>
  </si>
  <si>
    <t>QUILLOTA</t>
  </si>
  <si>
    <t>CHILE CHICO</t>
  </si>
  <si>
    <t>RANCO</t>
  </si>
  <si>
    <t>CHILLÁN</t>
  </si>
  <si>
    <t>SAN ANTONIO</t>
  </si>
  <si>
    <t>CHILLÁN VIEJO</t>
  </si>
  <si>
    <t>SAN FELIPE DE ACONCAGUA</t>
  </si>
  <si>
    <t>CHIMBARONGO</t>
  </si>
  <si>
    <t>SANTIAGO</t>
  </si>
  <si>
    <t>CHOLCHOL</t>
  </si>
  <si>
    <t>TALAGANTE</t>
  </si>
  <si>
    <t>CHONCHI</t>
  </si>
  <si>
    <t>TALCA</t>
  </si>
  <si>
    <t>CISNES</t>
  </si>
  <si>
    <t>TAMARUGAL</t>
  </si>
  <si>
    <t>COBQUECURA</t>
  </si>
  <si>
    <t>TIERRA DEL FUEGO</t>
  </si>
  <si>
    <t>COCHAMÓ</t>
  </si>
  <si>
    <t>TOCOPILLA</t>
  </si>
  <si>
    <t>COCHRANE</t>
  </si>
  <si>
    <t>ÚLTIMA ESPERANZA</t>
  </si>
  <si>
    <t>CODEGUA</t>
  </si>
  <si>
    <t>VALDIVIA</t>
  </si>
  <si>
    <t>COELEMU</t>
  </si>
  <si>
    <t>COIHUECO</t>
  </si>
  <si>
    <t>ITATA</t>
  </si>
  <si>
    <t>COINCO</t>
  </si>
  <si>
    <t>DIGUILLÍN</t>
  </si>
  <si>
    <t>COLBÚN</t>
  </si>
  <si>
    <t>PUNILLA</t>
  </si>
  <si>
    <t>COLCHANE</t>
  </si>
  <si>
    <t>COLINA</t>
  </si>
  <si>
    <t>COLLIPULLI</t>
  </si>
  <si>
    <t>COLTAUCO</t>
  </si>
  <si>
    <t>COMBARBALÁ</t>
  </si>
  <si>
    <t>CONCHALÍ</t>
  </si>
  <si>
    <t xml:space="preserve">CONCÓN </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</si>
  <si>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</si>
  <si>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</si>
  <si>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</si>
  <si>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</si>
  <si>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</si>
  <si>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</si>
  <si>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</si>
  <si>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</si>
  <si>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</si>
  <si>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</si>
  <si>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</si>
  <si>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</si>
  <si>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</si>
  <si>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</si>
  <si>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</si>
  <si>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</si>
  <si>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</si>
  <si>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</si>
  <si>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</si>
  <si>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</si>
  <si>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</si>
  <si>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</si>
  <si>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</si>
  <si>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</si>
  <si>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</si>
  <si>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</si>
  <si>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</si>
  <si>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</si>
  <si>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 xml:space="preserve">FRUTILLAR </t>
  </si>
  <si>
    <t>FUTALEUFÚ</t>
  </si>
  <si>
    <t>FUTRONO</t>
  </si>
  <si>
    <t>GALVARINO</t>
  </si>
  <si>
    <t>GENERAL LAGOS</t>
  </si>
  <si>
    <t>GORBEA</t>
  </si>
  <si>
    <t>GRANEROS</t>
  </si>
  <si>
    <t xml:space="preserve">GUAITECAS </t>
  </si>
  <si>
    <t>HIJUELAS</t>
  </si>
  <si>
    <t>HUALAIHUÉ</t>
  </si>
  <si>
    <t>HUALAÑÉ</t>
  </si>
  <si>
    <t xml:space="preserve">HUALPÉN </t>
  </si>
  <si>
    <t>HUALQUI</t>
  </si>
  <si>
    <t>HUARA</t>
  </si>
  <si>
    <t>HUECHURABA</t>
  </si>
  <si>
    <t>ILLAPEL</t>
  </si>
  <si>
    <t>INDEPENDENCIA</t>
  </si>
  <si>
    <t>IQUIQUE</t>
  </si>
  <si>
    <t>ISLA DE MAIPO</t>
  </si>
  <si>
    <t>JUAN FERNÁNDEZ</t>
  </si>
  <si>
    <t>LA CALERA</t>
  </si>
  <si>
    <t>LA CISTERNA</t>
  </si>
  <si>
    <t>LA CRUZ</t>
  </si>
  <si>
    <t>LA ESTRELLA</t>
  </si>
  <si>
    <t>LA FLORIDA</t>
  </si>
  <si>
    <t>LA GRANJA</t>
  </si>
  <si>
    <t>LA HIGUERA</t>
  </si>
  <si>
    <t>LA LIGUA</t>
  </si>
  <si>
    <t>LA PINTANA</t>
  </si>
  <si>
    <t>LA REINA</t>
  </si>
  <si>
    <t>LA SERENA</t>
  </si>
  <si>
    <t>LA UNIÓN</t>
  </si>
  <si>
    <t xml:space="preserve">LAGO RANCO </t>
  </si>
  <si>
    <t>LAGO VERDE</t>
  </si>
  <si>
    <t>LAGUNA BLANCA</t>
  </si>
  <si>
    <t>LAJA</t>
  </si>
  <si>
    <t>LAMPA</t>
  </si>
  <si>
    <t>LANCO</t>
  </si>
  <si>
    <t xml:space="preserve">LAS CABRAS </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</si>
  <si>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</si>
  <si>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</si>
  <si>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</si>
  <si>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</si>
  <si>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</si>
  <si>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</si>
  <si>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</si>
  <si>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</si>
  <si>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</si>
  <si>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</si>
  <si>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</si>
  <si>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</si>
  <si>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</si>
  <si>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</si>
  <si>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</si>
  <si>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</si>
  <si>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</si>
  <si>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 xml:space="preserve">LOS SAUCES </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</si>
  <si>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</si>
  <si>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</si>
  <si>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</si>
  <si>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</si>
  <si>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</si>
  <si>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</si>
  <si>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</si>
  <si>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</si>
  <si>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</si>
  <si>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</si>
  <si>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</si>
  <si>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</si>
  <si>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</si>
  <si>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</si>
  <si>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</si>
  <si>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</si>
  <si>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</si>
  <si>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</si>
  <si>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</si>
  <si>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</si>
  <si>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</si>
  <si>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</si>
  <si>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</si>
  <si>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</si>
  <si>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</si>
  <si>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</si>
  <si>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</si>
  <si>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</si>
  <si>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</si>
  <si>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</si>
  <si>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</si>
  <si>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</si>
  <si>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 xml:space="preserve">OLMUÉ </t>
  </si>
  <si>
    <t>OVALLE</t>
  </si>
  <si>
    <t xml:space="preserve">PADRE HURTADO </t>
  </si>
  <si>
    <t xml:space="preserve">PADRE LAS CASAS </t>
  </si>
  <si>
    <t xml:space="preserve">PAIHUANO </t>
  </si>
  <si>
    <t>PAILLACO</t>
  </si>
  <si>
    <t>PAINE</t>
  </si>
  <si>
    <t xml:space="preserve">PALENA </t>
  </si>
  <si>
    <t>PALMILLA</t>
  </si>
  <si>
    <t>PANGUIPULLI</t>
  </si>
  <si>
    <t>PANQUEHUE</t>
  </si>
  <si>
    <t xml:space="preserve">PAPUDO </t>
  </si>
  <si>
    <t xml:space="preserve">PAREDONES </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</si>
  <si>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</si>
  <si>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</si>
  <si>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</si>
  <si>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</si>
  <si>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</si>
  <si>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</si>
  <si>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</si>
  <si>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</si>
  <si>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</si>
  <si>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</si>
  <si>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</si>
  <si>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</si>
  <si>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</si>
  <si>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</si>
  <si>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</si>
  <si>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</si>
  <si>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 xml:space="preserve">PIRQUE </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</si>
  <si>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</si>
  <si>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</si>
  <si>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</si>
  <si>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</si>
  <si>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</si>
  <si>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</si>
  <si>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</si>
  <si>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</si>
  <si>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</si>
  <si>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</si>
  <si>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</si>
  <si>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</si>
  <si>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</si>
  <si>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</si>
  <si>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</si>
  <si>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</si>
  <si>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</si>
  <si>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</si>
  <si>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</si>
  <si>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</si>
  <si>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</si>
  <si>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</si>
  <si>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</si>
  <si>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</si>
  <si>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 xml:space="preserve">QUELLÓN </t>
  </si>
  <si>
    <t>QUEMCHI</t>
  </si>
  <si>
    <t>QUILACO</t>
  </si>
  <si>
    <t xml:space="preserve">QUILICURA </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</si>
  <si>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</si>
  <si>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</si>
  <si>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</si>
  <si>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</si>
  <si>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</si>
  <si>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</si>
  <si>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</si>
  <si>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</si>
  <si>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</si>
  <si>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</si>
  <si>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</si>
  <si>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</si>
  <si>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</si>
  <si>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</si>
  <si>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</si>
  <si>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</si>
  <si>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</si>
  <si>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 xml:space="preserve">RINCONADA </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</si>
  <si>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</si>
  <si>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</si>
  <si>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</si>
  <si>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</si>
  <si>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</si>
  <si>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</si>
  <si>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</si>
  <si>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</si>
  <si>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</si>
  <si>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</si>
  <si>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</si>
  <si>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</si>
  <si>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</si>
  <si>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</si>
  <si>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</si>
  <si>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</si>
  <si>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</si>
  <si>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</si>
  <si>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</si>
  <si>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</si>
  <si>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</si>
  <si>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</si>
  <si>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 xml:space="preserve">SAN JUAN DE LA COSTA </t>
  </si>
  <si>
    <t>SAN MIGUEL</t>
  </si>
  <si>
    <t>SAN NICOLÁS</t>
  </si>
  <si>
    <t>SAN PABLO</t>
  </si>
  <si>
    <t xml:space="preserve">SAN PEDRO </t>
  </si>
  <si>
    <t>SAN PEDRO DE ATACAMA</t>
  </si>
  <si>
    <t xml:space="preserve">SAN PEDRO DE LA PAZ </t>
  </si>
  <si>
    <t xml:space="preserve">SAN RAFAEL </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</si>
  <si>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</si>
  <si>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</si>
  <si>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</si>
  <si>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</si>
  <si>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</si>
  <si>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</si>
  <si>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</si>
  <si>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</si>
  <si>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</si>
  <si>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</si>
  <si>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</si>
  <si>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</si>
  <si>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</si>
  <si>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</si>
  <si>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</si>
  <si>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 xml:space="preserve">TILTIL </t>
  </si>
  <si>
    <t xml:space="preserve">TIMAUKEL </t>
  </si>
  <si>
    <t xml:space="preserve">TIRÚA </t>
  </si>
  <si>
    <t>TOLTÉN</t>
  </si>
  <si>
    <t>TOMÉ</t>
  </si>
  <si>
    <t>TORRES DEL PAINE</t>
  </si>
  <si>
    <t xml:space="preserve">TORTEL </t>
  </si>
  <si>
    <t>TRAIGUÉN</t>
  </si>
  <si>
    <t>TREGUACO</t>
  </si>
  <si>
    <t>TUCAPEL</t>
  </si>
  <si>
    <t>VALLENAR</t>
  </si>
  <si>
    <t>VICHUQUÉN</t>
  </si>
  <si>
    <t>VICTORIA</t>
  </si>
  <si>
    <t>VICUÑA</t>
  </si>
  <si>
    <t>VILCÚN</t>
  </si>
  <si>
    <t>VILLA ALEGRE</t>
  </si>
  <si>
    <t>VILLA ALEMANA</t>
  </si>
  <si>
    <t>VILLARRICA</t>
  </si>
  <si>
    <t>VIÑA DEL MAR</t>
  </si>
  <si>
    <t>VITACURA</t>
  </si>
  <si>
    <t>YERBAS BUENAS</t>
  </si>
  <si>
    <t xml:space="preserve">YUMBEL </t>
  </si>
  <si>
    <t>YUNGAY</t>
  </si>
  <si>
    <t>ZAPALLAR</t>
  </si>
  <si>
    <t>7. ESTABLECIMIENTOS EDUCACIONALES</t>
  </si>
  <si>
    <r>
      <rPr>
        <u/>
        <sz val="9"/>
        <rFont val="Verdana"/>
        <family val="2"/>
      </rPr>
      <t>Instrucción</t>
    </r>
    <r>
      <rPr>
        <sz val="9"/>
        <rFont val="Verdana"/>
        <family val="2"/>
      </rPr>
      <t xml:space="preserve">: Se solicita ingresar detalladamente las actividades realizadas en establecimientos con el número de estudiantes atendidos, así como las actividades realizadas en otro espacio, pero donde el público principal fueron estudiantes y sobre la que se tienen datos del establecimiento al que pertenecen. Un ejemplo de lo anterior sería la realización de una obra de teatro en el Centro Cultural X, a la cual se repartieron 30 entradas gratuitas para alumnos del establecimiento Z. </t>
    </r>
  </si>
  <si>
    <t>Fecha de Realización de la Actividad</t>
  </si>
  <si>
    <t>Nombre de la Actividad</t>
  </si>
  <si>
    <t>Lugar de realización de la actividad</t>
  </si>
  <si>
    <t>Nombre establecimiento/institución</t>
  </si>
  <si>
    <t>Región del establecimiento</t>
  </si>
  <si>
    <t>Provincia del establecimiento</t>
  </si>
  <si>
    <t>Comuna del establecimiento</t>
  </si>
  <si>
    <t>Dependencia del establecimiento</t>
  </si>
  <si>
    <t>Nivel de escolaridad del público estudiante atendido</t>
  </si>
  <si>
    <t>Curso/ carrera del público estudiante atendido</t>
  </si>
  <si>
    <t>N° BENEFICIARIOS ESTUDIANTES</t>
  </si>
  <si>
    <t>Total (P) + (G)</t>
  </si>
  <si>
    <t>DEPENDENCIA</t>
  </si>
  <si>
    <t>NIVEL</t>
  </si>
  <si>
    <t>MUNICIPAL</t>
  </si>
  <si>
    <t>PREESCOLAR/PARVULARIA</t>
  </si>
  <si>
    <t>PARTICULAR SUBVENCIONADO</t>
  </si>
  <si>
    <t>EDUCACIÓN BÁSICA - CICLO I</t>
  </si>
  <si>
    <t>PARTICULAR PAGADO</t>
  </si>
  <si>
    <t>EDUCACIÓN BÁSICA - CICLO II</t>
  </si>
  <si>
    <t>CORPORACIÓN DE ADMINISTRACIÓN DELEGADA</t>
  </si>
  <si>
    <t>EDUCACIÓN MEDIA  </t>
  </si>
  <si>
    <t xml:space="preserve">PRIVADA </t>
  </si>
  <si>
    <t>EDUCACIÓN TÉCNICO PROFESIONAL</t>
  </si>
  <si>
    <t>PÚBLICA</t>
  </si>
  <si>
    <t>EDUCACIÓN SUPERIOR</t>
  </si>
  <si>
    <t xml:space="preserve">PUNILLA </t>
  </si>
  <si>
    <t>8. INDICADORES Y METAS</t>
  </si>
  <si>
    <r>
      <rPr>
        <u/>
        <sz val="9"/>
        <rFont val="Verdana"/>
        <family val="2"/>
      </rPr>
      <t>Instrucción</t>
    </r>
    <r>
      <rPr>
        <sz val="9"/>
        <rFont val="Verdana"/>
        <family val="2"/>
      </rPr>
      <t>: esta pestaña deberá llenarse sólo para las entregas del 17/07/2023 y del 15/01/2024, con la información semestral y anual respectivamente.</t>
    </r>
  </si>
  <si>
    <t>TABLA 1: METAS ASOCIADAS AL CONVENIO</t>
  </si>
  <si>
    <t>META</t>
  </si>
  <si>
    <t>FÓRMULA DE CÁLCULO</t>
  </si>
  <si>
    <t>CÁLCULO</t>
  </si>
  <si>
    <t>RESULTADO</t>
  </si>
  <si>
    <t>OBSERVACIONES (OPCIONAL)</t>
  </si>
  <si>
    <t xml:space="preserve">(N° de actividades modificadas durante 2023 / N° total de actividades comprometidas por convenio 2023) * 100 </t>
  </si>
  <si>
    <t xml:space="preserve">(N° de beneficiarios que acceden a las actividades comprometidas en forma gratuita durante 2023 / N° total de beneficiarios que acceden a todas las actividades comprometidas durante el 2023) * 100 </t>
  </si>
  <si>
    <t xml:space="preserve">
</t>
  </si>
  <si>
    <t>Tabla 2: INDICADORES TRANSVERSALES</t>
  </si>
  <si>
    <t>NOMBRE DEL INDICADOR</t>
  </si>
  <si>
    <t>¿Dónde obtener la información?</t>
  </si>
  <si>
    <t>OBSERVACIONES</t>
  </si>
  <si>
    <t>DESCENTRALIZACIÓN</t>
  </si>
  <si>
    <t>(N° de comunas en las que la organización desarrolló actividades durante 2023 / N° Total de comunas del país) * 100</t>
  </si>
  <si>
    <t>Pestaña ACTIVIDADES del presente formulario</t>
  </si>
  <si>
    <t>PÚBLICOS PREFERENTES</t>
  </si>
  <si>
    <t>(N° de beneficiarios estudiantes escolares de educación pública atendidos durante 2023 / Total de beneficiarios de las actividades desarrolladas por la organización durante 2022) * 100</t>
  </si>
  <si>
    <t>Pestaña ESTABLECIMIENTOS y ACTIVIDADES del presente formulario</t>
  </si>
  <si>
    <t>TRANSPARENCIA</t>
  </si>
  <si>
    <t>(N° de materias publicadas en link de Transparencia en el sitio web institucional / N° total de materias exigidas por Convenio 2023) *100</t>
  </si>
  <si>
    <t>Siitio web institucional y Convenio 2023</t>
  </si>
  <si>
    <t>GÉNERO</t>
  </si>
  <si>
    <t>(N° de mujeres que forma parte del equipo de trabajo de la organización / N° total de personas que forman parte del equipo de trabajo de la organización) *100</t>
  </si>
  <si>
    <t>Pestaña RRHH del presente formulario</t>
  </si>
  <si>
    <t>EMPLEABILIDAD</t>
  </si>
  <si>
    <t>((Cantidad total de personal con contrato fijo durante 2023 / Cantidad total de personal con contrato fijo 2022) -1) *100</t>
  </si>
  <si>
    <t>TABLA 3: INDICADORES PLAN DE GESTIÓN</t>
  </si>
  <si>
    <t>Indicar fuente de información</t>
  </si>
  <si>
    <t xml:space="preserve">Línea estratégica: 
Nombre del indicador: </t>
  </si>
  <si>
    <t xml:space="preserve">Línea estratégica:
Nombre del indicador: </t>
  </si>
  <si>
    <t>Línea estratégica: 
Nombre del indicador:</t>
  </si>
  <si>
    <t>1) Participar en la Semana de Educación Artística (SEA), concretando al menos, una (01) reunión de coordinación con el Departamento de Educación y Formación en Artes y Cultura –o la dependencia que le suceda en sus funciones- del MINISTERIO para conocer los lineamientos de cada versión, registrar la institución en la web http://semanaeducacionartistica.cultura.gob.cl y, al menos, realizar una (01) actividad de visibilización o proyecto afín a la temática de celebración de cada año. Una vez finalizada la SEA, responder la encuesta de reporte disponible en el sitio web.</t>
  </si>
  <si>
    <t>2)  Remitir copia de las publicaciones que haya llevado a cabo durante el año, las que serán derivadas por la Unidad o Sección a cargo de la coordinación de convenios institucionales al Centro de Documentación (CEDOC) del MINISTERIO</t>
  </si>
  <si>
    <t>3) Incorporarse a la plataforma www.eligecultura.cl, o aquella que la reemplace, manteniendo información actualizada en forma trimestral de la oferta programática de la organización, con el objetivo de favorecer la difusión de información cultural y el acceso por parte de la ciudadanía.</t>
  </si>
  <si>
    <t>4)  Participar del “Día del patrimonio” y “Mes de Públicos”, ofreciendo al menos una (01) actividad de acceso gratuito y orientada a público general en cada una de dichas instancias impulsada por el MINISTERIO.</t>
  </si>
  <si>
    <t>5)  Formar parte de las acciones de conmemoración de los 50 años del golpe cívico militar en coordinación con el MINISTERIO, participando en, al menos, una (01) actividad relacionada con este hito.</t>
  </si>
  <si>
    <t>6)  Realizar al menos una actividad en coordinación con el Departamento de Educación y Formación en Artes y Cultura, dirigida a escolares que participan de sus programas ACCIONA o CECREA.</t>
  </si>
  <si>
    <t xml:space="preserve">7) Otras Instancias de colaboración  </t>
  </si>
  <si>
    <t>7.1) Participar de al menos dos (02) instancias de transferencia de conocimientos y colaboración entre instituciones beneficiarias de programas y/o fondos que sean convocadas por el MINISTERIO.</t>
  </si>
  <si>
    <t>7.2) Participar de las instancias de capacitación en el uso y rendición de recursos públicos impartidas por el MINISTERIO u otros servicios públicos vinculados al tema.</t>
  </si>
  <si>
    <r>
      <t xml:space="preserve">1. La </t>
    </r>
    <r>
      <rPr>
        <sz val="9"/>
        <rFont val="Verdana"/>
        <family val="2"/>
      </rPr>
      <t>SOCIEDAD</t>
    </r>
    <r>
      <rPr>
        <sz val="9"/>
        <color rgb="FFFF0000"/>
        <rFont val="Verdana"/>
        <family val="2"/>
      </rPr>
      <t xml:space="preserve"> </t>
    </r>
    <r>
      <rPr>
        <sz val="9"/>
        <color theme="1"/>
        <rFont val="Verdana"/>
        <family val="2"/>
      </rPr>
      <t xml:space="preserve"> deberá cumplir con la realización,  a lo menos, del 90% de las actividades previstas en el presente convenio. El 10% restante podrá ser reemplazado por otras actividades equivalentes, </t>
    </r>
    <r>
      <rPr>
        <u/>
        <sz val="9"/>
        <color theme="1"/>
        <rFont val="Verdana"/>
        <family val="2"/>
      </rPr>
      <t>previa aprobación por escrito del MINISTERIO, a través de la Jefatura de la Unidad o Sección a cargo de la coordinación de convenios institucionales</t>
    </r>
    <r>
      <rPr>
        <sz val="9"/>
        <color theme="1"/>
        <rFont val="Verdana"/>
        <family val="2"/>
      </rPr>
      <t>.</t>
    </r>
  </si>
  <si>
    <r>
      <t xml:space="preserve">2. La </t>
    </r>
    <r>
      <rPr>
        <sz val="9"/>
        <rFont val="Verdana"/>
        <family val="2"/>
      </rPr>
      <t>SOCIEDAD</t>
    </r>
    <r>
      <rPr>
        <sz val="9"/>
        <color theme="1"/>
        <rFont val="Verdana"/>
        <family val="2"/>
      </rPr>
      <t xml:space="preserve"> deberá  deberá asegurar el acceso gratuito del 60% de los beneficiarios que acceden a las acciones a desarrollar en el marco de este convenio.</t>
    </r>
  </si>
  <si>
    <t>Registro fotográfico
Lista de Inscripción
Material difusión</t>
  </si>
  <si>
    <t>Publicar revista digital Gaceta Literaria</t>
  </si>
  <si>
    <t>Actividad para socios en el día del Escritor</t>
  </si>
  <si>
    <t>Publicar digitalmente contenido para la difusión de socios SECH y escritores chilenos.</t>
  </si>
  <si>
    <t>Taller on-line "Memoria Viva"</t>
  </si>
  <si>
    <t>Rex. 676</t>
  </si>
  <si>
    <t>Sociedad de Escritores de Chile</t>
  </si>
  <si>
    <t>70.022.270-5</t>
  </si>
  <si>
    <t>Almirante Simpson 7, Providencia</t>
  </si>
  <si>
    <t>David Hevia</t>
  </si>
  <si>
    <t>11.850.823-8</t>
  </si>
  <si>
    <t>davidhevia@gmail.com</t>
  </si>
  <si>
    <t>sech.cl</t>
  </si>
  <si>
    <t>Semanal</t>
  </si>
  <si>
    <t>Sede SECH</t>
  </si>
  <si>
    <t>Chile</t>
  </si>
  <si>
    <t>Tertulias Poéticas</t>
  </si>
  <si>
    <t>1.2.2</t>
  </si>
  <si>
    <t>1.2.1</t>
  </si>
  <si>
    <t>1.1.2</t>
  </si>
  <si>
    <t xml:space="preserve">Publicación diaria de actualizaciones referente a noticias y eventos literarios en Facebook. </t>
  </si>
  <si>
    <t>PATRICIA STREETER RUZ</t>
  </si>
  <si>
    <t>LUIS TOBAR PERÉZ</t>
  </si>
  <si>
    <t>MARIO MORENO RODRÍGUEZ</t>
  </si>
  <si>
    <t>GUADALUPE CÁCERES CONTRERAS</t>
  </si>
  <si>
    <t>SECRETARÍA</t>
  </si>
  <si>
    <t>LOGÍSTICA</t>
  </si>
  <si>
    <t>DIFUCIÓN</t>
  </si>
  <si>
    <t>ADMINISTRACIÓN</t>
  </si>
  <si>
    <t>SECRETARIA</t>
  </si>
  <si>
    <t>WEBMASTER</t>
  </si>
  <si>
    <t>CONTADORA</t>
  </si>
  <si>
    <t>INGRESOS POR ARRIENDOS</t>
  </si>
  <si>
    <r>
      <t xml:space="preserve">OTROS INGRESOS </t>
    </r>
    <r>
      <rPr>
        <b/>
        <sz val="9"/>
        <color rgb="FFFF0000"/>
        <rFont val="Verdana"/>
        <family val="2"/>
      </rPr>
      <t>(CUOTAS E INSCRIPCIONES)</t>
    </r>
  </si>
  <si>
    <t xml:space="preserve">             Talleres de Cuento </t>
  </si>
  <si>
    <t xml:space="preserve">Taller de poesía </t>
  </si>
  <si>
    <t>I.12</t>
  </si>
  <si>
    <t xml:space="preserve"> Publicación Revista Digital: Alerce</t>
  </si>
  <si>
    <t>Reunión con la filial de Valparaíso</t>
  </si>
  <si>
    <t>Valparaíso</t>
  </si>
  <si>
    <t>DAFNE DIEZ DE MEDINA BARRIENTOS</t>
  </si>
  <si>
    <t>Verso Bruto. Dictado por Miguel Moreno.</t>
  </si>
  <si>
    <t>No aplica para el mes de Enero</t>
  </si>
  <si>
    <t>Taller Literario: Arca Literaria</t>
  </si>
  <si>
    <t>Presentaciones de Libros.</t>
  </si>
  <si>
    <t>Tertulias literarias.// Charlas y conversatorios.</t>
  </si>
  <si>
    <t>Feria del Libro de Viña del Mar</t>
  </si>
  <si>
    <t>enero 2024</t>
  </si>
  <si>
    <t>Presentación del libro "Martín, Martín! gritaba tu madre" del poeta Carrlos Barón</t>
  </si>
  <si>
    <t>Presntación dell libro "CUANDO LAS CALLES LLORAN" de Claudia Llaneza</t>
  </si>
  <si>
    <t>Lanzamiento de la novela «Los diablos del lago Budi», por Sebastián Jorquera</t>
  </si>
  <si>
    <t>Presentación del libro "ALLENDE" escritor Mario Amorós</t>
  </si>
  <si>
    <t>Recital poético de Waldo Rojas, quien está de visita en Chile.</t>
  </si>
  <si>
    <t>Lanzamientodel libro "ALLÍ DONDE EL SOL CALLA" del escritor Bernardo Cienfuegos</t>
  </si>
  <si>
    <t>Encuentro Mensual de la Revista entreparéntesis</t>
  </si>
  <si>
    <t>Presentación del libro "Berlín" del escritor Sergio Ojeda</t>
  </si>
  <si>
    <t>Presentación del libro Romualdo, cuento enfantil sobre adopción.</t>
  </si>
  <si>
    <t>Presentación del libro "LOS CANTOS DE LA LUZ" de la escritora Luisa Barraza</t>
  </si>
  <si>
    <t>Taller Verso bruto</t>
  </si>
  <si>
    <t>42a Feria del libro Viña del Mar</t>
  </si>
  <si>
    <t>Viña del mar</t>
  </si>
  <si>
    <t>9 presentaciones de libro// Recital poético// tertulias.</t>
  </si>
  <si>
    <t>Medios de verificación de la actividad adjuntos en el PPT Medios Enero</t>
  </si>
  <si>
    <t xml:space="preserve">Reunión con filial de Valparaíso </t>
  </si>
  <si>
    <t>ll.2</t>
  </si>
  <si>
    <t>i.3</t>
  </si>
  <si>
    <t>1.1.3</t>
  </si>
  <si>
    <t>Taller arca literaria</t>
  </si>
  <si>
    <t>LOGÍSTICA Y ASEO</t>
  </si>
  <si>
    <t>enero</t>
  </si>
  <si>
    <t>Arriendos salas</t>
  </si>
  <si>
    <t>Arriendos bienes raices propios</t>
  </si>
  <si>
    <t>Cuota socios e inscripciones nuevos socios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</si>
</sst>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3" formatCode="_-* #,##0.00_-;\-* #,##0.00_-;_-* &quot;-&quot;??_-;_-@_-"/>
    <numFmt numFmtId="164" formatCode="_-&quot;$&quot;\ * #,##0.00_-;\-&quot;$&quot;\ * #,##0.00_-;_-&quot;$&quot;\ * &quot;-&quot;??_-;_-@_-"/>
    <numFmt numFmtId="165" formatCode="_-&quot;$&quot;\ * #,##0_-;\-&quot;$&quot;\ * #,##0_-;_-&quot;$&quot;\ * &quot;-&quot;??_-;_-@_-"/>
    <numFmt numFmtId="166" formatCode="&quot;$&quot;#,##0"/>
  </numFmts>
  <fonts count="34">
    <font>
      <sz val="11"/>
      <color theme="1"/>
      <name val="Calibri"/>
      <family val="2"/>
      <scheme val="minor"/>
    </font>
    <font>
      <sz val="11"/>
      <color theme="1"/>
      <name val="Calibri"/>
      <family val="2"/>
      <scheme val="minor"/>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sz val="10"/>
      <name val="Arial"/>
      <family val="2"/>
    </font>
    <font>
      <b/>
      <sz val="9"/>
      <color indexed="81"/>
      <name val="Tahoma"/>
      <family val="2"/>
    </font>
    <font>
      <sz val="9"/>
      <color indexed="81"/>
      <name val="Tahoma"/>
      <family val="2"/>
    </font>
    <font>
      <u/>
      <sz val="10"/>
      <color indexed="12"/>
      <name val="Arial"/>
      <family val="2"/>
    </font>
    <font>
      <b/>
      <sz val="9"/>
      <name val="Verdana"/>
      <family val="2"/>
    </font>
    <font>
      <sz val="9"/>
      <color theme="1"/>
      <name val="Verdana"/>
      <family val="2"/>
    </font>
    <font>
      <b/>
      <sz val="9"/>
      <color rgb="FF000000"/>
      <name val="Verdana"/>
      <family val="2"/>
    </font>
    <font>
      <b/>
      <sz val="9"/>
      <color theme="1"/>
      <name val="Verdana"/>
      <family val="2"/>
    </font>
    <font>
      <sz val="9"/>
      <name val="Verdana"/>
      <family val="2"/>
    </font>
    <font>
      <u/>
      <sz val="9"/>
      <color theme="10"/>
      <name val="Verdana"/>
      <family val="2"/>
    </font>
    <font>
      <b/>
      <u/>
      <sz val="9"/>
      <color theme="1"/>
      <name val="Verdana"/>
      <family val="2"/>
    </font>
    <font>
      <sz val="9"/>
      <color rgb="FF000000"/>
      <name val="Verdana"/>
      <family val="2"/>
    </font>
    <font>
      <b/>
      <sz val="9"/>
      <color rgb="FFFF0000"/>
      <name val="Verdana"/>
      <family val="2"/>
    </font>
    <font>
      <sz val="9"/>
      <color rgb="FFFF0000"/>
      <name val="Verdana"/>
      <family val="2"/>
    </font>
    <font>
      <sz val="9"/>
      <color rgb="FF808080"/>
      <name val="Verdana"/>
      <family val="2"/>
    </font>
    <font>
      <b/>
      <u/>
      <sz val="9"/>
      <color rgb="FFFF0000"/>
      <name val="Verdana"/>
      <family val="2"/>
    </font>
    <font>
      <sz val="9"/>
      <color indexed="8"/>
      <name val="Verdana"/>
      <family val="2"/>
    </font>
    <font>
      <u/>
      <sz val="9"/>
      <color theme="1"/>
      <name val="Verdana"/>
      <family val="2"/>
    </font>
    <font>
      <u/>
      <sz val="9"/>
      <color rgb="FF000000"/>
      <name val="Verdana"/>
      <family val="2"/>
    </font>
    <font>
      <u/>
      <sz val="9"/>
      <name val="Verdana"/>
      <family val="2"/>
    </font>
    <font>
      <b/>
      <u/>
      <sz val="9"/>
      <name val="Verdana"/>
      <family val="2"/>
    </font>
    <font>
      <b/>
      <sz val="9"/>
      <color indexed="8"/>
      <name val="Verdana"/>
      <family val="2"/>
    </font>
    <font>
      <sz val="8"/>
      <name val="Calibri"/>
      <family val="2"/>
      <scheme val="minor"/>
    </font>
    <font>
      <sz val="11"/>
      <color rgb="FF050505"/>
      <name val="Segoe UI Historic"/>
      <family val="2"/>
    </font>
    <font>
      <sz val="9"/>
      <color theme="0"/>
      <name val="Verdana"/>
      <family val="2"/>
    </font>
    <font>
      <sz val="11"/>
      <color theme="1" tint="4.9989318521683403E-2"/>
      <name val="Calibri (Cuerpo)"/>
    </font>
    <font>
      <sz val="10"/>
      <color rgb="FF000000"/>
      <name val="Verdana"/>
      <family val="2"/>
    </font>
  </fonts>
  <fills count="13">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s>
  <borders count="8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s>
  <cellStyleXfs count="43">
    <xf numFmtId="0" fontId="0" fillId="0" borderId="0"/>
    <xf numFmtId="0" fontId="1" fillId="0" borderId="0"/>
    <xf numFmtId="0" fontId="2" fillId="0" borderId="0" applyNumberFormat="0" applyFill="0" applyBorder="0" applyProtection="0"/>
    <xf numFmtId="0" fontId="3" fillId="0" borderId="0"/>
    <xf numFmtId="0" fontId="4" fillId="0" borderId="0"/>
    <xf numFmtId="43" fontId="3" fillId="0" borderId="0" applyFont="0" applyFill="0" applyBorder="0" applyAlignment="0" applyProtection="0"/>
    <xf numFmtId="164"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0" fontId="2" fillId="0" borderId="0" applyNumberFormat="0" applyFill="0" applyBorder="0" applyProtection="0"/>
    <xf numFmtId="0" fontId="5" fillId="0" borderId="0" applyNumberFormat="0" applyFill="0" applyBorder="0" applyAlignment="0" applyProtection="0"/>
    <xf numFmtId="164" fontId="1" fillId="0" borderId="0" applyFont="0" applyFill="0" applyBorder="0" applyAlignment="0" applyProtection="0"/>
    <xf numFmtId="0" fontId="1" fillId="0" borderId="0"/>
    <xf numFmtId="0" fontId="4" fillId="0" borderId="0"/>
    <xf numFmtId="0" fontId="1" fillId="0" borderId="0"/>
    <xf numFmtId="0" fontId="1" fillId="0" borderId="0"/>
    <xf numFmtId="0" fontId="1" fillId="0" borderId="0"/>
    <xf numFmtId="0" fontId="7" fillId="0" borderId="0"/>
    <xf numFmtId="0" fontId="10" fillId="0" borderId="0" applyNumberFormat="0" applyFill="0" applyBorder="0" applyAlignment="0" applyProtection="0">
      <alignment vertical="top"/>
      <protection locked="0"/>
    </xf>
    <xf numFmtId="43" fontId="3" fillId="0" borderId="0" applyFont="0" applyFill="0" applyBorder="0" applyAlignment="0" applyProtection="0"/>
    <xf numFmtId="0" fontId="3" fillId="0" borderId="0"/>
    <xf numFmtId="43" fontId="1" fillId="0" borderId="0" applyFont="0" applyFill="0" applyBorder="0" applyAlignment="0" applyProtection="0"/>
    <xf numFmtId="42" fontId="1" fillId="0" borderId="0" applyFont="0" applyFill="0" applyBorder="0" applyAlignment="0" applyProtection="0"/>
  </cellStyleXfs>
  <cellXfs count="500">
    <xf numFmtId="0" fontId="0" fillId="0" borderId="0" xfId="0"/>
    <xf numFmtId="0" fontId="12" fillId="0" borderId="0" xfId="0" applyFont="1"/>
    <xf numFmtId="0" fontId="12" fillId="2" borderId="1" xfId="1" applyFont="1" applyFill="1" applyBorder="1" applyAlignment="1">
      <alignment vertical="center" wrapText="1"/>
    </xf>
    <xf numFmtId="0" fontId="15" fillId="2" borderId="11" xfId="1" applyFont="1" applyFill="1" applyBorder="1" applyAlignment="1">
      <alignment vertical="center" wrapText="1"/>
    </xf>
    <xf numFmtId="0" fontId="15" fillId="2" borderId="4" xfId="1" applyFont="1" applyFill="1" applyBorder="1" applyAlignment="1">
      <alignment vertical="center" wrapText="1"/>
    </xf>
    <xf numFmtId="0" fontId="15" fillId="2" borderId="1" xfId="1" applyFont="1" applyFill="1" applyBorder="1" applyAlignment="1">
      <alignment vertical="center" wrapText="1"/>
    </xf>
    <xf numFmtId="0" fontId="17" fillId="0" borderId="0" xfId="0" applyFont="1" applyAlignment="1">
      <alignment horizontal="left" vertical="center"/>
    </xf>
    <xf numFmtId="0" fontId="17" fillId="0" borderId="0" xfId="0" applyFont="1" applyAlignment="1">
      <alignment vertical="center"/>
    </xf>
    <xf numFmtId="0" fontId="12" fillId="0" borderId="0" xfId="0" applyFont="1" applyAlignment="1">
      <alignment vertical="center" wrapText="1"/>
    </xf>
    <xf numFmtId="0" fontId="12" fillId="0" borderId="0" xfId="0" applyFont="1" applyAlignment="1">
      <alignment vertical="center"/>
    </xf>
    <xf numFmtId="0" fontId="18" fillId="0" borderId="0" xfId="4" applyFont="1" applyAlignment="1">
      <alignment vertical="center"/>
    </xf>
    <xf numFmtId="0" fontId="15" fillId="0" borderId="0" xfId="4" applyFont="1" applyAlignment="1">
      <alignment vertical="center"/>
    </xf>
    <xf numFmtId="0" fontId="18" fillId="0" borderId="0" xfId="4" applyFont="1"/>
    <xf numFmtId="0" fontId="11" fillId="5" borderId="44" xfId="4" applyFont="1" applyFill="1" applyBorder="1" applyAlignment="1">
      <alignment horizontal="center" vertical="center"/>
    </xf>
    <xf numFmtId="0" fontId="11" fillId="5" borderId="49" xfId="4" applyFont="1" applyFill="1" applyBorder="1" applyAlignment="1">
      <alignment horizontal="center" vertical="center" wrapText="1"/>
    </xf>
    <xf numFmtId="0" fontId="11" fillId="5" borderId="41" xfId="4" applyFont="1" applyFill="1" applyBorder="1" applyAlignment="1">
      <alignment horizontal="center" vertical="center" wrapText="1"/>
    </xf>
    <xf numFmtId="0" fontId="11" fillId="5" borderId="44" xfId="4" applyFont="1" applyFill="1" applyBorder="1" applyAlignment="1">
      <alignment horizontal="center" vertical="center" wrapText="1"/>
    </xf>
    <xf numFmtId="0" fontId="13" fillId="5" borderId="25" xfId="4" applyFont="1" applyFill="1" applyBorder="1" applyAlignment="1">
      <alignment horizontal="center" vertical="center" wrapText="1"/>
    </xf>
    <xf numFmtId="0" fontId="11" fillId="3" borderId="48" xfId="4" applyFont="1" applyFill="1" applyBorder="1" applyAlignment="1">
      <alignment horizontal="left" vertical="center" wrapText="1"/>
    </xf>
    <xf numFmtId="165" fontId="18" fillId="0" borderId="21" xfId="6" applyNumberFormat="1" applyFont="1" applyBorder="1" applyAlignment="1">
      <alignment vertical="center"/>
    </xf>
    <xf numFmtId="165" fontId="18" fillId="0" borderId="2" xfId="6" applyNumberFormat="1" applyFont="1" applyBorder="1" applyAlignment="1">
      <alignment vertical="center"/>
    </xf>
    <xf numFmtId="165" fontId="18" fillId="0" borderId="33" xfId="6" applyNumberFormat="1" applyFont="1" applyBorder="1" applyAlignment="1">
      <alignment vertical="center"/>
    </xf>
    <xf numFmtId="165" fontId="15" fillId="0" borderId="48" xfId="6" applyNumberFormat="1" applyFont="1" applyBorder="1" applyAlignment="1">
      <alignment vertical="center"/>
    </xf>
    <xf numFmtId="0" fontId="18" fillId="0" borderId="54" xfId="4" applyFont="1" applyBorder="1" applyAlignment="1">
      <alignment vertical="center"/>
    </xf>
    <xf numFmtId="0" fontId="11" fillId="3" borderId="46" xfId="4" applyFont="1" applyFill="1" applyBorder="1" applyAlignment="1">
      <alignment horizontal="left" vertical="center" wrapText="1"/>
    </xf>
    <xf numFmtId="165" fontId="18" fillId="0" borderId="14" xfId="6" applyNumberFormat="1" applyFont="1" applyBorder="1" applyAlignment="1">
      <alignment vertical="center"/>
    </xf>
    <xf numFmtId="165" fontId="18" fillId="0" borderId="7" xfId="6" applyNumberFormat="1" applyFont="1" applyBorder="1" applyAlignment="1">
      <alignment vertical="center"/>
    </xf>
    <xf numFmtId="165" fontId="18" fillId="0" borderId="23" xfId="6" applyNumberFormat="1" applyFont="1" applyBorder="1" applyAlignment="1">
      <alignment vertical="center"/>
    </xf>
    <xf numFmtId="165" fontId="15" fillId="0" borderId="46" xfId="6" applyNumberFormat="1" applyFont="1" applyBorder="1" applyAlignment="1">
      <alignment vertical="center"/>
    </xf>
    <xf numFmtId="0" fontId="18" fillId="0" borderId="26" xfId="4" applyFont="1" applyBorder="1" applyAlignment="1">
      <alignment vertical="center"/>
    </xf>
    <xf numFmtId="0" fontId="11" fillId="3" borderId="46" xfId="4" applyFont="1" applyFill="1" applyBorder="1" applyAlignment="1">
      <alignment vertical="center" wrapText="1"/>
    </xf>
    <xf numFmtId="0" fontId="11" fillId="3" borderId="46" xfId="4" applyFont="1" applyFill="1" applyBorder="1" applyAlignment="1">
      <alignment vertical="center"/>
    </xf>
    <xf numFmtId="0" fontId="11" fillId="3" borderId="60" xfId="4" applyFont="1" applyFill="1" applyBorder="1" applyAlignment="1">
      <alignment horizontal="left" vertical="center"/>
    </xf>
    <xf numFmtId="165" fontId="18" fillId="0" borderId="55" xfId="6" applyNumberFormat="1" applyFont="1" applyBorder="1" applyAlignment="1">
      <alignment vertical="center"/>
    </xf>
    <xf numFmtId="165" fontId="18" fillId="0" borderId="37" xfId="6" applyNumberFormat="1" applyFont="1" applyBorder="1" applyAlignment="1">
      <alignment vertical="center"/>
    </xf>
    <xf numFmtId="165" fontId="18" fillId="0" borderId="38" xfId="6" applyNumberFormat="1" applyFont="1" applyBorder="1" applyAlignment="1">
      <alignment vertical="center"/>
    </xf>
    <xf numFmtId="165" fontId="15" fillId="0" borderId="60" xfId="6" applyNumberFormat="1" applyFont="1" applyBorder="1" applyAlignment="1">
      <alignment vertical="center"/>
    </xf>
    <xf numFmtId="0" fontId="18" fillId="0" borderId="27" xfId="4" applyFont="1" applyBorder="1" applyAlignment="1">
      <alignment vertical="center"/>
    </xf>
    <xf numFmtId="0" fontId="11" fillId="5" borderId="56" xfId="4" applyFont="1" applyFill="1" applyBorder="1" applyAlignment="1">
      <alignment horizontal="left" vertical="center"/>
    </xf>
    <xf numFmtId="165" fontId="18" fillId="0" borderId="19" xfId="4" applyNumberFormat="1" applyFont="1" applyBorder="1" applyAlignment="1">
      <alignment vertical="center"/>
    </xf>
    <xf numFmtId="165" fontId="18" fillId="0" borderId="59" xfId="4" applyNumberFormat="1" applyFont="1" applyBorder="1" applyAlignment="1">
      <alignment vertical="center"/>
    </xf>
    <xf numFmtId="165" fontId="15" fillId="0" borderId="56" xfId="4" applyNumberFormat="1" applyFont="1" applyBorder="1" applyAlignment="1">
      <alignment vertical="center"/>
    </xf>
    <xf numFmtId="0" fontId="18" fillId="0" borderId="56" xfId="4" applyFont="1" applyBorder="1" applyAlignment="1">
      <alignment vertical="center"/>
    </xf>
    <xf numFmtId="0" fontId="20" fillId="0" borderId="0" xfId="4" applyFont="1" applyAlignment="1">
      <alignment vertical="center"/>
    </xf>
    <xf numFmtId="0" fontId="13" fillId="5" borderId="12" xfId="4" applyFont="1" applyFill="1" applyBorder="1" applyAlignment="1">
      <alignment horizontal="center" vertical="center"/>
    </xf>
    <xf numFmtId="0" fontId="11" fillId="5" borderId="72" xfId="4" applyFont="1" applyFill="1" applyBorder="1" applyAlignment="1">
      <alignment horizontal="center" vertical="center" wrapText="1"/>
    </xf>
    <xf numFmtId="0" fontId="11" fillId="5" borderId="73" xfId="4" applyFont="1" applyFill="1" applyBorder="1" applyAlignment="1">
      <alignment horizontal="center" vertical="center" wrapText="1"/>
    </xf>
    <xf numFmtId="0" fontId="11" fillId="5" borderId="74" xfId="4" applyFont="1" applyFill="1" applyBorder="1" applyAlignment="1">
      <alignment horizontal="center" vertical="center" wrapText="1"/>
    </xf>
    <xf numFmtId="0" fontId="11" fillId="5" borderId="75" xfId="4" applyFont="1" applyFill="1" applyBorder="1" applyAlignment="1">
      <alignment horizontal="center" vertical="center" wrapText="1"/>
    </xf>
    <xf numFmtId="0" fontId="11" fillId="5" borderId="25" xfId="4" applyFont="1" applyFill="1" applyBorder="1" applyAlignment="1">
      <alignment horizontal="center" vertical="center" wrapText="1"/>
    </xf>
    <xf numFmtId="0" fontId="13" fillId="5" borderId="25" xfId="4" applyFont="1" applyFill="1" applyBorder="1" applyAlignment="1">
      <alignment horizontal="center" vertical="center"/>
    </xf>
    <xf numFmtId="0" fontId="13" fillId="3" borderId="61" xfId="4" applyFont="1" applyFill="1" applyBorder="1" applyAlignment="1">
      <alignment horizontal="left" vertical="center"/>
    </xf>
    <xf numFmtId="165" fontId="18" fillId="0" borderId="76" xfId="6" applyNumberFormat="1" applyFont="1" applyBorder="1" applyAlignment="1">
      <alignment vertical="center"/>
    </xf>
    <xf numFmtId="165" fontId="18" fillId="0" borderId="77" xfId="6" applyNumberFormat="1" applyFont="1" applyBorder="1" applyAlignment="1">
      <alignment vertical="center"/>
    </xf>
    <xf numFmtId="165" fontId="15" fillId="0" borderId="62" xfId="6" applyNumberFormat="1" applyFont="1" applyBorder="1" applyAlignment="1">
      <alignment vertical="center"/>
    </xf>
    <xf numFmtId="0" fontId="18" fillId="0" borderId="62" xfId="4" applyFont="1" applyBorder="1" applyAlignment="1">
      <alignment vertical="center"/>
    </xf>
    <xf numFmtId="0" fontId="13" fillId="3" borderId="24" xfId="4" applyFont="1" applyFill="1" applyBorder="1" applyAlignment="1">
      <alignment horizontal="left" vertical="center"/>
    </xf>
    <xf numFmtId="165" fontId="18" fillId="0" borderId="78" xfId="6" applyNumberFormat="1" applyFont="1" applyBorder="1" applyAlignment="1">
      <alignment vertical="center"/>
    </xf>
    <xf numFmtId="165" fontId="18" fillId="0" borderId="79" xfId="6" applyNumberFormat="1" applyFont="1" applyBorder="1" applyAlignment="1">
      <alignment vertical="center"/>
    </xf>
    <xf numFmtId="165" fontId="15" fillId="0" borderId="47" xfId="6" applyNumberFormat="1" applyFont="1" applyBorder="1" applyAlignment="1">
      <alignment vertical="center"/>
    </xf>
    <xf numFmtId="0" fontId="18" fillId="0" borderId="47" xfId="4" applyFont="1" applyBorder="1" applyAlignment="1">
      <alignment vertical="center"/>
    </xf>
    <xf numFmtId="0" fontId="13" fillId="3" borderId="63" xfId="4" applyFont="1" applyFill="1" applyBorder="1" applyAlignment="1">
      <alignment horizontal="left" vertical="center"/>
    </xf>
    <xf numFmtId="165" fontId="18" fillId="0" borderId="80" xfId="6" applyNumberFormat="1" applyFont="1" applyBorder="1" applyAlignment="1">
      <alignment vertical="center"/>
    </xf>
    <xf numFmtId="165" fontId="18" fillId="0" borderId="81" xfId="6" applyNumberFormat="1" applyFont="1" applyBorder="1" applyAlignment="1">
      <alignment vertical="center"/>
    </xf>
    <xf numFmtId="165" fontId="18" fillId="0" borderId="82" xfId="6" applyNumberFormat="1" applyFont="1" applyBorder="1" applyAlignment="1">
      <alignment vertical="center"/>
    </xf>
    <xf numFmtId="165" fontId="15" fillId="0" borderId="64" xfId="6" applyNumberFormat="1" applyFont="1" applyBorder="1" applyAlignment="1">
      <alignment vertical="center"/>
    </xf>
    <xf numFmtId="0" fontId="18" fillId="0" borderId="64" xfId="4" applyFont="1" applyBorder="1" applyAlignment="1">
      <alignment vertical="center"/>
    </xf>
    <xf numFmtId="0" fontId="13" fillId="5" borderId="56" xfId="4" applyFont="1" applyFill="1" applyBorder="1" applyAlignment="1">
      <alignment horizontal="left" vertical="center"/>
    </xf>
    <xf numFmtId="165" fontId="18" fillId="0" borderId="45" xfId="4" applyNumberFormat="1" applyFont="1" applyBorder="1" applyAlignment="1">
      <alignment vertical="center"/>
    </xf>
    <xf numFmtId="165" fontId="18" fillId="0" borderId="34" xfId="4" applyNumberFormat="1" applyFont="1" applyBorder="1" applyAlignment="1">
      <alignment vertical="center"/>
    </xf>
    <xf numFmtId="165" fontId="18" fillId="0" borderId="58" xfId="4" applyNumberFormat="1" applyFont="1" applyBorder="1" applyAlignment="1">
      <alignment vertical="center"/>
    </xf>
    <xf numFmtId="0" fontId="18" fillId="6" borderId="56" xfId="4" applyFont="1" applyFill="1" applyBorder="1" applyAlignment="1">
      <alignment vertical="center"/>
    </xf>
    <xf numFmtId="0" fontId="13" fillId="5" borderId="0" xfId="4" applyFont="1" applyFill="1" applyAlignment="1">
      <alignment horizontal="left" vertical="center"/>
    </xf>
    <xf numFmtId="165" fontId="18" fillId="0" borderId="0" xfId="4" applyNumberFormat="1" applyFont="1" applyAlignment="1">
      <alignment vertical="center"/>
    </xf>
    <xf numFmtId="165" fontId="15" fillId="0" borderId="0" xfId="4" applyNumberFormat="1" applyFont="1" applyAlignment="1">
      <alignment vertical="center"/>
    </xf>
    <xf numFmtId="0" fontId="18" fillId="6" borderId="0" xfId="4" applyFont="1" applyFill="1" applyAlignment="1">
      <alignment vertical="center"/>
    </xf>
    <xf numFmtId="0" fontId="11" fillId="5" borderId="2" xfId="4" applyFont="1" applyFill="1" applyBorder="1" applyAlignment="1">
      <alignment horizontal="center" vertical="center" wrapText="1"/>
    </xf>
    <xf numFmtId="0" fontId="13" fillId="5" borderId="3" xfId="4" applyFont="1" applyFill="1" applyBorder="1" applyAlignment="1">
      <alignment horizontal="center" vertical="center"/>
    </xf>
    <xf numFmtId="165" fontId="18" fillId="0" borderId="5" xfId="4" applyNumberFormat="1" applyFont="1" applyBorder="1" applyAlignment="1">
      <alignment vertical="center"/>
    </xf>
    <xf numFmtId="0" fontId="18" fillId="6" borderId="6" xfId="4" applyFont="1" applyFill="1" applyBorder="1" applyAlignment="1">
      <alignment vertical="center"/>
    </xf>
    <xf numFmtId="0" fontId="13" fillId="5" borderId="0" xfId="4" applyFont="1" applyFill="1" applyAlignment="1">
      <alignment horizontal="center" vertical="center"/>
    </xf>
    <xf numFmtId="0" fontId="14" fillId="10" borderId="56" xfId="0" applyFont="1" applyFill="1" applyBorder="1" applyAlignment="1">
      <alignment horizontal="center" vertical="center" wrapText="1"/>
    </xf>
    <xf numFmtId="0" fontId="13" fillId="10" borderId="20" xfId="0" applyFont="1" applyFill="1" applyBorder="1" applyAlignment="1">
      <alignment horizontal="center" vertical="center" wrapText="1"/>
    </xf>
    <xf numFmtId="0" fontId="14" fillId="10" borderId="20" xfId="0" applyFont="1" applyFill="1" applyBorder="1" applyAlignment="1">
      <alignment horizontal="center" vertical="center" wrapText="1"/>
    </xf>
    <xf numFmtId="0" fontId="14" fillId="0" borderId="65" xfId="0" applyFont="1" applyBorder="1" applyAlignment="1">
      <alignment vertical="center" wrapText="1"/>
    </xf>
    <xf numFmtId="0" fontId="14" fillId="0" borderId="43" xfId="0" applyFont="1" applyBorder="1" applyAlignment="1">
      <alignment vertical="center" wrapText="1"/>
    </xf>
    <xf numFmtId="0" fontId="21" fillId="0" borderId="43" xfId="0" applyFont="1" applyBorder="1" applyAlignment="1">
      <alignment vertical="center" wrapText="1"/>
    </xf>
    <xf numFmtId="0" fontId="17" fillId="0" borderId="0" xfId="0" applyFont="1"/>
    <xf numFmtId="0" fontId="12" fillId="0" borderId="0" xfId="0" applyFont="1" applyProtection="1">
      <protection locked="0"/>
    </xf>
    <xf numFmtId="0" fontId="17" fillId="0" borderId="0" xfId="0" applyFont="1" applyAlignment="1" applyProtection="1">
      <alignment vertical="center"/>
      <protection locked="0"/>
    </xf>
    <xf numFmtId="0" fontId="11" fillId="2" borderId="37" xfId="1" applyFont="1" applyFill="1" applyBorder="1" applyAlignment="1" applyProtection="1">
      <alignment horizontal="center" vertical="center" wrapText="1"/>
      <protection locked="0"/>
    </xf>
    <xf numFmtId="0" fontId="11" fillId="2" borderId="57" xfId="1" applyFont="1" applyFill="1" applyBorder="1" applyAlignment="1" applyProtection="1">
      <alignment horizontal="center" vertical="center" wrapText="1"/>
      <protection locked="0"/>
    </xf>
    <xf numFmtId="0" fontId="12" fillId="0" borderId="2" xfId="0" applyFont="1" applyBorder="1" applyAlignment="1" applyProtection="1">
      <alignment horizontal="left" vertical="center" wrapText="1"/>
      <protection locked="0"/>
    </xf>
    <xf numFmtId="0" fontId="12" fillId="0" borderId="2" xfId="0" applyFont="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0" fontId="12" fillId="0" borderId="67" xfId="0" applyFont="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12" fillId="0" borderId="9"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2" fillId="0" borderId="7" xfId="0" applyFont="1" applyBorder="1" applyAlignment="1" applyProtection="1">
      <alignment horizontal="left" vertical="center" wrapText="1"/>
      <protection locked="0"/>
    </xf>
    <xf numFmtId="0" fontId="12" fillId="0" borderId="7" xfId="0" applyFont="1" applyBorder="1" applyAlignment="1" applyProtection="1">
      <alignment horizontal="left" vertical="center"/>
      <protection locked="0"/>
    </xf>
    <xf numFmtId="0" fontId="12" fillId="0" borderId="10" xfId="0" applyFont="1" applyBorder="1" applyAlignment="1" applyProtection="1">
      <alignment horizontal="left" vertical="center"/>
      <protection locked="0"/>
    </xf>
    <xf numFmtId="0" fontId="18" fillId="11" borderId="7" xfId="0" applyFont="1" applyFill="1" applyBorder="1" applyAlignment="1">
      <alignment horizontal="center" vertical="center" wrapText="1"/>
    </xf>
    <xf numFmtId="0" fontId="12" fillId="0" borderId="0" xfId="0" applyFont="1" applyAlignment="1" applyProtection="1">
      <alignment horizontal="left"/>
      <protection locked="0"/>
    </xf>
    <xf numFmtId="0" fontId="12" fillId="0" borderId="0" xfId="0" applyFont="1" applyAlignment="1" applyProtection="1">
      <alignment horizontal="center"/>
      <protection locked="0"/>
    </xf>
    <xf numFmtId="0" fontId="12" fillId="0" borderId="15" xfId="0" applyFont="1" applyBorder="1" applyProtection="1">
      <protection locked="0"/>
    </xf>
    <xf numFmtId="0" fontId="12" fillId="0" borderId="67" xfId="0" applyFont="1" applyBorder="1" applyProtection="1">
      <protection locked="0"/>
    </xf>
    <xf numFmtId="0" fontId="12" fillId="0" borderId="8" xfId="0" applyFont="1" applyBorder="1" applyProtection="1">
      <protection locked="0"/>
    </xf>
    <xf numFmtId="0" fontId="12" fillId="0" borderId="9" xfId="0" applyFont="1" applyBorder="1" applyAlignment="1" applyProtection="1">
      <alignment horizontal="center"/>
      <protection locked="0"/>
    </xf>
    <xf numFmtId="0" fontId="12" fillId="0" borderId="11" xfId="0" applyFont="1" applyBorder="1" applyProtection="1">
      <protection locked="0"/>
    </xf>
    <xf numFmtId="0" fontId="12" fillId="0" borderId="14" xfId="0" applyFont="1" applyBorder="1" applyProtection="1">
      <protection locked="0"/>
    </xf>
    <xf numFmtId="0" fontId="12" fillId="0" borderId="7" xfId="0" applyFont="1" applyBorder="1" applyAlignment="1" applyProtection="1">
      <alignment horizontal="center"/>
      <protection locked="0"/>
    </xf>
    <xf numFmtId="0" fontId="12" fillId="0" borderId="10" xfId="0" applyFont="1" applyBorder="1" applyAlignment="1" applyProtection="1">
      <alignment horizontal="center"/>
      <protection locked="0"/>
    </xf>
    <xf numFmtId="0" fontId="12" fillId="0" borderId="4" xfId="0" applyFont="1" applyBorder="1" applyProtection="1">
      <protection locked="0"/>
    </xf>
    <xf numFmtId="0" fontId="12" fillId="0" borderId="28" xfId="0" applyFont="1" applyBorder="1" applyProtection="1">
      <protection locked="0"/>
    </xf>
    <xf numFmtId="0" fontId="12" fillId="0" borderId="5" xfId="0" applyFont="1" applyBorder="1" applyProtection="1">
      <protection locked="0"/>
    </xf>
    <xf numFmtId="0" fontId="12" fillId="0" borderId="6" xfId="0" applyFont="1" applyBorder="1" applyProtection="1">
      <protection locked="0"/>
    </xf>
    <xf numFmtId="0" fontId="14" fillId="0" borderId="0" xfId="0" applyFont="1" applyProtection="1">
      <protection locked="0"/>
    </xf>
    <xf numFmtId="0" fontId="12" fillId="11" borderId="7" xfId="0" applyFont="1" applyFill="1" applyBorder="1" applyAlignment="1">
      <alignment vertical="center" wrapText="1"/>
    </xf>
    <xf numFmtId="0" fontId="15" fillId="11" borderId="7" xfId="0" applyFont="1" applyFill="1" applyBorder="1" applyAlignment="1">
      <alignment vertical="center" wrapText="1"/>
    </xf>
    <xf numFmtId="3" fontId="18" fillId="11" borderId="7" xfId="0" applyNumberFormat="1" applyFont="1" applyFill="1" applyBorder="1" applyAlignment="1">
      <alignment horizontal="center" vertical="center" wrapText="1"/>
    </xf>
    <xf numFmtId="0" fontId="15" fillId="11" borderId="7" xfId="0" applyFont="1" applyFill="1" applyBorder="1" applyAlignment="1">
      <alignment horizontal="left" vertical="center" wrapText="1"/>
    </xf>
    <xf numFmtId="0" fontId="12" fillId="0" borderId="1" xfId="0" applyFont="1" applyBorder="1" applyProtection="1">
      <protection locked="0"/>
    </xf>
    <xf numFmtId="0" fontId="12" fillId="0" borderId="21" xfId="0" applyFont="1" applyBorder="1" applyProtection="1">
      <protection locked="0"/>
    </xf>
    <xf numFmtId="0" fontId="12" fillId="0" borderId="2" xfId="0" applyFont="1" applyBorder="1" applyProtection="1">
      <protection locked="0"/>
    </xf>
    <xf numFmtId="0" fontId="12" fillId="0" borderId="3" xfId="0" applyFont="1" applyBorder="1" applyAlignment="1" applyProtection="1">
      <alignment horizontal="center"/>
      <protection locked="0"/>
    </xf>
    <xf numFmtId="0" fontId="14" fillId="0" borderId="0" xfId="0" applyFont="1" applyAlignment="1">
      <alignment vertical="center" wrapText="1"/>
    </xf>
    <xf numFmtId="0" fontId="12" fillId="2" borderId="37" xfId="0" applyFont="1" applyFill="1" applyBorder="1" applyAlignment="1">
      <alignment vertical="center" wrapText="1"/>
    </xf>
    <xf numFmtId="0" fontId="12" fillId="2" borderId="38" xfId="0" applyFont="1" applyFill="1" applyBorder="1" applyAlignment="1">
      <alignment vertical="center" wrapText="1"/>
    </xf>
    <xf numFmtId="0" fontId="12" fillId="2" borderId="36" xfId="0" applyFont="1" applyFill="1" applyBorder="1" applyAlignment="1">
      <alignment vertical="center" wrapText="1"/>
    </xf>
    <xf numFmtId="0" fontId="15" fillId="2" borderId="37" xfId="1" applyFont="1" applyFill="1" applyBorder="1" applyAlignment="1">
      <alignment vertical="center" wrapText="1"/>
    </xf>
    <xf numFmtId="0" fontId="12" fillId="2" borderId="57" xfId="0" applyFont="1" applyFill="1" applyBorder="1" applyAlignment="1">
      <alignment vertical="center" wrapText="1"/>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5" fillId="2" borderId="17" xfId="1"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51"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7" xfId="0" applyFont="1" applyFill="1" applyBorder="1" applyAlignment="1">
      <alignment vertical="center" wrapText="1"/>
    </xf>
    <xf numFmtId="0" fontId="12" fillId="2" borderId="32" xfId="0" applyFont="1" applyFill="1" applyBorder="1" applyAlignment="1">
      <alignment vertical="center" wrapText="1"/>
    </xf>
    <xf numFmtId="0" fontId="15" fillId="2" borderId="22" xfId="0" applyFont="1" applyFill="1" applyBorder="1" applyAlignment="1">
      <alignment horizontal="center" vertical="center" wrapText="1"/>
    </xf>
    <xf numFmtId="0" fontId="12" fillId="2" borderId="16" xfId="0" applyFont="1" applyFill="1" applyBorder="1" applyAlignment="1">
      <alignment vertical="center" wrapText="1"/>
    </xf>
    <xf numFmtId="0" fontId="15" fillId="2" borderId="17" xfId="1" applyFont="1" applyFill="1" applyBorder="1" applyAlignment="1">
      <alignment vertical="center" wrapText="1"/>
    </xf>
    <xf numFmtId="0" fontId="12" fillId="2" borderId="18" xfId="0" applyFont="1" applyFill="1" applyBorder="1" applyAlignment="1">
      <alignment vertical="center" wrapText="1"/>
    </xf>
    <xf numFmtId="0" fontId="12" fillId="2" borderId="18" xfId="0" applyFont="1" applyFill="1" applyBorder="1" applyAlignment="1">
      <alignment horizontal="center" vertical="center" wrapText="1"/>
    </xf>
    <xf numFmtId="14" fontId="15" fillId="0" borderId="15" xfId="0" applyNumberFormat="1" applyFont="1" applyBorder="1" applyAlignment="1">
      <alignment horizontal="left" vertical="center" wrapText="1"/>
    </xf>
    <xf numFmtId="0" fontId="15" fillId="0" borderId="8" xfId="0" applyFont="1" applyBorder="1" applyAlignment="1">
      <alignment horizontal="left" vertical="center" wrapText="1"/>
    </xf>
    <xf numFmtId="0" fontId="12" fillId="0" borderId="31" xfId="0" applyFont="1" applyBorder="1" applyAlignment="1">
      <alignment horizontal="center" vertical="center" wrapText="1"/>
    </xf>
    <xf numFmtId="0" fontId="15" fillId="0" borderId="66" xfId="0" applyFont="1" applyBorder="1" applyAlignment="1">
      <alignment horizontal="left" vertical="center" wrapText="1"/>
    </xf>
    <xf numFmtId="0" fontId="15" fillId="0" borderId="31" xfId="0" applyFont="1" applyBorder="1" applyAlignment="1">
      <alignment horizontal="left" vertical="center" wrapText="1"/>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6" borderId="8" xfId="0" applyFont="1" applyFill="1" applyBorder="1" applyAlignment="1">
      <alignment horizontal="left" vertical="center" wrapText="1"/>
    </xf>
    <xf numFmtId="0" fontId="15" fillId="6" borderId="31" xfId="0" applyFont="1" applyFill="1" applyBorder="1" applyAlignment="1">
      <alignment horizontal="left" vertical="center" wrapText="1"/>
    </xf>
    <xf numFmtId="0" fontId="15" fillId="6" borderId="68" xfId="0" applyFont="1" applyFill="1" applyBorder="1" applyAlignment="1">
      <alignment horizontal="left" vertical="center" wrapText="1"/>
    </xf>
    <xf numFmtId="0" fontId="15" fillId="6" borderId="9" xfId="0" applyFont="1" applyFill="1" applyBorder="1" applyAlignment="1">
      <alignment horizontal="left" vertical="center" wrapText="1"/>
    </xf>
    <xf numFmtId="0" fontId="15" fillId="0" borderId="67" xfId="0" applyFont="1" applyBorder="1" applyAlignment="1">
      <alignment horizontal="left" vertical="center" wrapText="1"/>
    </xf>
    <xf numFmtId="0" fontId="15" fillId="0" borderId="9" xfId="0" applyFont="1" applyBorder="1" applyAlignment="1">
      <alignment horizontal="left" vertical="center" wrapText="1"/>
    </xf>
    <xf numFmtId="0" fontId="15" fillId="0" borderId="7" xfId="0" applyFont="1" applyBorder="1" applyAlignment="1">
      <alignment horizontal="left" vertical="center" wrapText="1"/>
    </xf>
    <xf numFmtId="0" fontId="15" fillId="0" borderId="11" xfId="0" applyFont="1" applyBorder="1" applyAlignment="1">
      <alignment horizontal="left" vertical="center" wrapText="1"/>
    </xf>
    <xf numFmtId="0" fontId="15" fillId="0" borderId="10" xfId="0" applyFont="1" applyBorder="1" applyAlignment="1">
      <alignment horizontal="left" vertical="center" wrapText="1"/>
    </xf>
    <xf numFmtId="0" fontId="15" fillId="6" borderId="24" xfId="0" applyFont="1" applyFill="1" applyBorder="1" applyAlignment="1">
      <alignment horizontal="left" vertical="center" wrapText="1"/>
    </xf>
    <xf numFmtId="0" fontId="15" fillId="6" borderId="7" xfId="0" applyFont="1" applyFill="1" applyBorder="1" applyAlignment="1">
      <alignment horizontal="left" vertical="center" wrapText="1"/>
    </xf>
    <xf numFmtId="0" fontId="15" fillId="6" borderId="10" xfId="0" applyFont="1" applyFill="1" applyBorder="1" applyAlignment="1">
      <alignment horizontal="left" vertical="center" wrapText="1"/>
    </xf>
    <xf numFmtId="14" fontId="15" fillId="0" borderId="11" xfId="0" applyNumberFormat="1" applyFont="1" applyBorder="1" applyAlignment="1">
      <alignment horizontal="left" vertical="center" wrapText="1"/>
    </xf>
    <xf numFmtId="0" fontId="15" fillId="0" borderId="23" xfId="0" applyFont="1" applyBorder="1" applyAlignment="1">
      <alignment horizontal="left" vertical="center" wrapText="1"/>
    </xf>
    <xf numFmtId="0" fontId="15" fillId="0" borderId="14" xfId="0" applyFont="1" applyBorder="1" applyAlignment="1">
      <alignment horizontal="left" vertical="center" wrapText="1"/>
    </xf>
    <xf numFmtId="0" fontId="15" fillId="0" borderId="24" xfId="0" applyFont="1" applyBorder="1" applyAlignment="1">
      <alignment horizontal="left" vertical="center" wrapText="1"/>
    </xf>
    <xf numFmtId="14" fontId="15" fillId="0" borderId="4" xfId="0" applyNumberFormat="1" applyFont="1" applyBorder="1" applyAlignment="1">
      <alignment horizontal="left" vertical="center" wrapText="1"/>
    </xf>
    <xf numFmtId="0" fontId="15" fillId="0" borderId="5" xfId="0" applyFont="1" applyBorder="1" applyAlignment="1">
      <alignment horizontal="left" vertical="center" wrapText="1"/>
    </xf>
    <xf numFmtId="0" fontId="15" fillId="0" borderId="29" xfId="0" applyFont="1" applyBorder="1" applyAlignment="1">
      <alignment horizontal="left" vertical="center" wrapText="1"/>
    </xf>
    <xf numFmtId="0" fontId="15" fillId="0" borderId="4" xfId="0" applyFont="1" applyBorder="1" applyAlignment="1">
      <alignment horizontal="left" vertical="center" wrapText="1"/>
    </xf>
    <xf numFmtId="0" fontId="15" fillId="0" borderId="6" xfId="0" applyFont="1" applyBorder="1" applyAlignment="1">
      <alignment horizontal="left" vertical="center" wrapText="1"/>
    </xf>
    <xf numFmtId="0" fontId="15" fillId="0" borderId="28" xfId="0" applyFont="1" applyBorder="1" applyAlignment="1">
      <alignment horizontal="left" vertical="center" wrapText="1"/>
    </xf>
    <xf numFmtId="0" fontId="15" fillId="0" borderId="69" xfId="0" applyFont="1" applyBorder="1" applyAlignment="1">
      <alignment horizontal="left" vertical="center" wrapText="1"/>
    </xf>
    <xf numFmtId="0" fontId="14" fillId="0" borderId="0" xfId="0" applyFont="1" applyAlignment="1">
      <alignment horizontal="center" vertical="center"/>
    </xf>
    <xf numFmtId="0" fontId="11" fillId="6" borderId="0" xfId="0" applyFont="1" applyFill="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wrapText="1"/>
    </xf>
    <xf numFmtId="0" fontId="15" fillId="6" borderId="0" xfId="0" applyFont="1" applyFill="1" applyAlignment="1">
      <alignment horizontal="left" vertical="center" wrapText="1"/>
    </xf>
    <xf numFmtId="0" fontId="12" fillId="6" borderId="0" xfId="0" applyFont="1" applyFill="1"/>
    <xf numFmtId="0" fontId="18" fillId="0" borderId="0" xfId="0" applyFont="1" applyAlignment="1">
      <alignment vertical="center"/>
    </xf>
    <xf numFmtId="0" fontId="12" fillId="0" borderId="0" xfId="0" applyFont="1" applyAlignment="1">
      <alignment horizontal="left" vertical="center"/>
    </xf>
    <xf numFmtId="0" fontId="12" fillId="12" borderId="0" xfId="0" applyFont="1" applyFill="1"/>
    <xf numFmtId="0" fontId="11" fillId="0" borderId="11" xfId="0" applyFont="1" applyBorder="1" applyAlignment="1">
      <alignment horizontal="center" vertical="center"/>
    </xf>
    <xf numFmtId="0" fontId="11" fillId="0" borderId="7" xfId="0" applyFont="1" applyBorder="1" applyAlignment="1">
      <alignment horizontal="center" vertical="center"/>
    </xf>
    <xf numFmtId="0" fontId="15" fillId="0" borderId="10" xfId="0" applyFont="1" applyBorder="1" applyAlignment="1">
      <alignment horizontal="center" vertical="center"/>
    </xf>
    <xf numFmtId="0" fontId="20" fillId="0" borderId="11" xfId="0" applyFont="1" applyBorder="1" applyAlignment="1">
      <alignment vertical="distributed"/>
    </xf>
    <xf numFmtId="0" fontId="23" fillId="0" borderId="11" xfId="0" applyFont="1" applyBorder="1" applyAlignment="1">
      <alignment vertical="distributed"/>
    </xf>
    <xf numFmtId="0" fontId="23" fillId="0" borderId="36" xfId="0" applyFont="1" applyBorder="1" applyAlignment="1">
      <alignment vertical="distributed"/>
    </xf>
    <xf numFmtId="0" fontId="15" fillId="0" borderId="57" xfId="0" applyFont="1" applyBorder="1" applyAlignment="1">
      <alignment horizontal="center" vertical="center"/>
    </xf>
    <xf numFmtId="0" fontId="11" fillId="0" borderId="14" xfId="0" applyFont="1" applyBorder="1" applyAlignment="1">
      <alignment horizontal="center" vertical="center"/>
    </xf>
    <xf numFmtId="0" fontId="20" fillId="0" borderId="7" xfId="0" applyFont="1" applyBorder="1" applyAlignment="1">
      <alignment horizontal="center" vertical="center"/>
    </xf>
    <xf numFmtId="0" fontId="20" fillId="0" borderId="14" xfId="0" applyFont="1" applyBorder="1" applyAlignment="1">
      <alignment vertical="distributed"/>
    </xf>
    <xf numFmtId="0" fontId="23" fillId="0" borderId="14" xfId="0" applyFont="1" applyBorder="1" applyAlignment="1">
      <alignment vertical="distributed"/>
    </xf>
    <xf numFmtId="0" fontId="23" fillId="0" borderId="7" xfId="0" applyFont="1" applyBorder="1" applyAlignment="1">
      <alignment horizontal="center" vertical="center"/>
    </xf>
    <xf numFmtId="0" fontId="23" fillId="0" borderId="55" xfId="0" applyFont="1" applyBorder="1" applyAlignment="1">
      <alignment vertical="distributed"/>
    </xf>
    <xf numFmtId="0" fontId="23" fillId="0" borderId="37" xfId="0" applyFont="1" applyBorder="1" applyAlignment="1">
      <alignment horizontal="center" vertical="center"/>
    </xf>
    <xf numFmtId="0" fontId="11" fillId="0" borderId="15" xfId="0" applyFont="1" applyBorder="1" applyAlignment="1">
      <alignment horizontal="center" vertical="center"/>
    </xf>
    <xf numFmtId="0" fontId="11" fillId="0" borderId="67" xfId="0" applyFont="1" applyBorder="1" applyAlignment="1">
      <alignment horizontal="center" vertical="center"/>
    </xf>
    <xf numFmtId="0" fontId="11" fillId="0" borderId="8" xfId="0" applyFont="1" applyBorder="1" applyAlignment="1">
      <alignment horizontal="center" vertical="center"/>
    </xf>
    <xf numFmtId="0" fontId="20" fillId="0" borderId="8" xfId="0" applyFont="1" applyBorder="1" applyAlignment="1">
      <alignment horizontal="center" vertical="center"/>
    </xf>
    <xf numFmtId="0" fontId="11" fillId="2" borderId="4" xfId="0" applyFont="1" applyFill="1" applyBorder="1" applyAlignment="1">
      <alignment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3" fontId="15" fillId="6" borderId="67" xfId="0" applyNumberFormat="1"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5" xfId="0" applyFont="1" applyBorder="1" applyAlignment="1">
      <alignment horizontal="center" vertical="center" wrapText="1"/>
    </xf>
    <xf numFmtId="3" fontId="15" fillId="11" borderId="8" xfId="0" applyNumberFormat="1" applyFont="1" applyFill="1" applyBorder="1" applyAlignment="1">
      <alignment horizontal="center" vertical="center" wrapText="1"/>
    </xf>
    <xf numFmtId="0" fontId="15" fillId="6" borderId="8" xfId="0" applyFont="1" applyFill="1" applyBorder="1" applyAlignment="1">
      <alignment horizontal="center" vertical="center"/>
    </xf>
    <xf numFmtId="0" fontId="15" fillId="11" borderId="8" xfId="0" applyFont="1" applyFill="1" applyBorder="1" applyAlignment="1">
      <alignment horizontal="center" vertical="center"/>
    </xf>
    <xf numFmtId="0" fontId="15" fillId="6" borderId="15" xfId="0" applyFont="1" applyFill="1" applyBorder="1" applyAlignment="1">
      <alignment horizontal="center" vertical="center"/>
    </xf>
    <xf numFmtId="0" fontId="15" fillId="6" borderId="11"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0" borderId="11" xfId="0" applyFont="1" applyBorder="1" applyAlignment="1">
      <alignment horizontal="center" vertical="center" wrapText="1"/>
    </xf>
    <xf numFmtId="0" fontId="15" fillId="0" borderId="4" xfId="0" applyFont="1" applyBorder="1" applyAlignment="1">
      <alignment horizontal="center" vertical="center" wrapText="1"/>
    </xf>
    <xf numFmtId="0" fontId="15" fillId="11" borderId="8" xfId="0" applyFont="1" applyFill="1" applyBorder="1" applyAlignment="1">
      <alignment horizontal="center" vertical="center" wrapText="1"/>
    </xf>
    <xf numFmtId="0" fontId="15" fillId="11" borderId="5" xfId="0" applyFont="1" applyFill="1" applyBorder="1" applyAlignment="1">
      <alignment horizontal="center" vertical="center"/>
    </xf>
    <xf numFmtId="0" fontId="15" fillId="11" borderId="5"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0" borderId="0" xfId="15" applyFont="1" applyAlignment="1">
      <alignment vertical="center"/>
    </xf>
    <xf numFmtId="0" fontId="12" fillId="2" borderId="39" xfId="9" applyFont="1" applyFill="1" applyBorder="1" applyAlignment="1">
      <alignment horizontal="center" vertical="center" wrapText="1"/>
    </xf>
    <xf numFmtId="0" fontId="12" fillId="2" borderId="17" xfId="9" applyFont="1" applyFill="1" applyBorder="1" applyAlignment="1">
      <alignment horizontal="center" vertical="center" wrapText="1"/>
    </xf>
    <xf numFmtId="0" fontId="12" fillId="2" borderId="18" xfId="9" applyFont="1" applyFill="1" applyBorder="1" applyAlignment="1">
      <alignment horizontal="center" vertical="center" wrapText="1"/>
    </xf>
    <xf numFmtId="14" fontId="15" fillId="0" borderId="15" xfId="15" applyNumberFormat="1" applyFont="1" applyBorder="1" applyAlignment="1">
      <alignment vertical="center"/>
    </xf>
    <xf numFmtId="0" fontId="15" fillId="0" borderId="8" xfId="15" applyFont="1" applyBorder="1" applyAlignment="1">
      <alignment vertical="center" wrapText="1"/>
    </xf>
    <xf numFmtId="0" fontId="12" fillId="0" borderId="8" xfId="29" applyFont="1" applyBorder="1" applyAlignment="1">
      <alignment horizontal="center" vertical="distributed"/>
    </xf>
    <xf numFmtId="0" fontId="15" fillId="0" borderId="8" xfId="15" applyFont="1" applyBorder="1" applyAlignment="1">
      <alignment vertical="center"/>
    </xf>
    <xf numFmtId="0" fontId="15" fillId="0" borderId="31" xfId="15" applyFont="1" applyBorder="1" applyAlignment="1">
      <alignment vertical="center"/>
    </xf>
    <xf numFmtId="0" fontId="15" fillId="0" borderId="1" xfId="15" applyFont="1" applyBorder="1" applyAlignment="1">
      <alignment horizontal="center" vertical="center"/>
    </xf>
    <xf numFmtId="0" fontId="15" fillId="0" borderId="2" xfId="15" applyFont="1" applyBorder="1" applyAlignment="1">
      <alignment horizontal="center" vertical="center"/>
    </xf>
    <xf numFmtId="0" fontId="15" fillId="0" borderId="3" xfId="15" applyFont="1" applyBorder="1" applyAlignment="1">
      <alignment horizontal="center" vertical="center"/>
    </xf>
    <xf numFmtId="14" fontId="15" fillId="0" borderId="11" xfId="15" applyNumberFormat="1" applyFont="1" applyBorder="1" applyAlignment="1">
      <alignment vertical="center"/>
    </xf>
    <xf numFmtId="0" fontId="15" fillId="0" borderId="7" xfId="15" applyFont="1" applyBorder="1" applyAlignment="1">
      <alignment vertical="center" wrapText="1"/>
    </xf>
    <xf numFmtId="0" fontId="12" fillId="0" borderId="7" xfId="29" applyFont="1" applyBorder="1" applyAlignment="1">
      <alignment horizontal="justify" vertical="center"/>
    </xf>
    <xf numFmtId="0" fontId="15" fillId="0" borderId="7" xfId="15" applyFont="1" applyBorder="1" applyAlignment="1">
      <alignment vertical="center"/>
    </xf>
    <xf numFmtId="0" fontId="15" fillId="0" borderId="23" xfId="15" applyFont="1" applyBorder="1" applyAlignment="1">
      <alignment vertical="center"/>
    </xf>
    <xf numFmtId="0" fontId="15" fillId="0" borderId="11" xfId="15" applyFont="1" applyBorder="1" applyAlignment="1">
      <alignment horizontal="center" vertical="center"/>
    </xf>
    <xf numFmtId="0" fontId="15" fillId="0" borderId="7" xfId="15" applyFont="1" applyBorder="1" applyAlignment="1">
      <alignment horizontal="center" vertical="center"/>
    </xf>
    <xf numFmtId="0" fontId="15" fillId="0" borderId="9" xfId="15" applyFont="1" applyBorder="1" applyAlignment="1">
      <alignment horizontal="center" vertical="center"/>
    </xf>
    <xf numFmtId="0" fontId="15" fillId="0" borderId="11" xfId="15" applyFont="1" applyBorder="1" applyAlignment="1">
      <alignment vertical="center" wrapText="1"/>
    </xf>
    <xf numFmtId="0" fontId="15" fillId="0" borderId="11" xfId="15" applyFont="1" applyBorder="1" applyAlignment="1">
      <alignment vertical="center"/>
    </xf>
    <xf numFmtId="0" fontId="15" fillId="0" borderId="4" xfId="15" applyFont="1" applyBorder="1" applyAlignment="1">
      <alignment vertical="center"/>
    </xf>
    <xf numFmtId="0" fontId="15" fillId="0" borderId="5" xfId="15" applyFont="1" applyBorder="1" applyAlignment="1">
      <alignment vertical="center"/>
    </xf>
    <xf numFmtId="0" fontId="15" fillId="0" borderId="29" xfId="15" applyFont="1" applyBorder="1" applyAlignment="1">
      <alignment vertical="center"/>
    </xf>
    <xf numFmtId="0" fontId="15" fillId="0" borderId="4" xfId="15" applyFont="1" applyBorder="1" applyAlignment="1">
      <alignment horizontal="center" vertical="center"/>
    </xf>
    <xf numFmtId="0" fontId="15" fillId="0" borderId="5" xfId="15" applyFont="1" applyBorder="1" applyAlignment="1">
      <alignment horizontal="center" vertical="center"/>
    </xf>
    <xf numFmtId="0" fontId="15" fillId="0" borderId="35" xfId="15" applyFont="1" applyBorder="1" applyAlignment="1">
      <alignment horizontal="center" vertical="center"/>
    </xf>
    <xf numFmtId="49" fontId="28" fillId="9" borderId="0" xfId="29" applyNumberFormat="1" applyFont="1" applyFill="1" applyBorder="1" applyAlignment="1">
      <alignment vertical="center"/>
    </xf>
    <xf numFmtId="0" fontId="23" fillId="9" borderId="0" xfId="29" applyNumberFormat="1" applyFont="1" applyFill="1" applyBorder="1"/>
    <xf numFmtId="49" fontId="23" fillId="9" borderId="0" xfId="29" applyNumberFormat="1" applyFont="1" applyFill="1" applyBorder="1" applyAlignment="1">
      <alignment vertical="center"/>
    </xf>
    <xf numFmtId="0" fontId="13" fillId="2" borderId="7" xfId="0" applyFont="1" applyFill="1" applyBorder="1" applyAlignment="1" applyProtection="1">
      <alignment horizontal="center" vertical="center" wrapText="1"/>
      <protection locked="0"/>
    </xf>
    <xf numFmtId="0" fontId="12" fillId="6" borderId="7" xfId="0" applyFont="1" applyFill="1" applyBorder="1" applyProtection="1">
      <protection locked="0"/>
    </xf>
    <xf numFmtId="0" fontId="12" fillId="0" borderId="7" xfId="0" applyFont="1" applyBorder="1" applyAlignment="1">
      <alignment horizontal="left" vertical="center" wrapText="1"/>
    </xf>
    <xf numFmtId="0" fontId="12" fillId="0" borderId="0" xfId="0" applyFont="1" applyAlignment="1" applyProtection="1">
      <alignment horizontal="left" vertical="center" wrapText="1"/>
      <protection locked="0"/>
    </xf>
    <xf numFmtId="0" fontId="15" fillId="8" borderId="7" xfId="0" applyFont="1" applyFill="1" applyBorder="1" applyAlignment="1" applyProtection="1">
      <alignment horizontal="center" vertical="center" wrapText="1"/>
      <protection locked="0"/>
    </xf>
    <xf numFmtId="0" fontId="12" fillId="8" borderId="7" xfId="0" applyFont="1" applyFill="1" applyBorder="1" applyAlignment="1" applyProtection="1">
      <alignment vertical="center" wrapText="1"/>
      <protection locked="0"/>
    </xf>
    <xf numFmtId="0" fontId="15" fillId="6" borderId="7" xfId="0" applyFont="1" applyFill="1" applyBorder="1" applyAlignment="1" applyProtection="1">
      <alignment horizontal="center" vertical="center" wrapText="1"/>
      <protection locked="0"/>
    </xf>
    <xf numFmtId="0" fontId="12" fillId="6" borderId="7" xfId="0" applyFont="1" applyFill="1" applyBorder="1" applyAlignment="1" applyProtection="1">
      <alignment vertical="center" wrapText="1"/>
      <protection locked="0"/>
    </xf>
    <xf numFmtId="0" fontId="12" fillId="2" borderId="7" xfId="0" applyFont="1" applyFill="1" applyBorder="1" applyAlignment="1" applyProtection="1">
      <alignment vertical="center" wrapText="1"/>
      <protection locked="0"/>
    </xf>
    <xf numFmtId="0" fontId="15" fillId="8" borderId="7" xfId="0" applyFont="1" applyFill="1" applyBorder="1" applyAlignment="1" applyProtection="1">
      <alignment vertical="center" wrapText="1"/>
      <protection locked="0"/>
    </xf>
    <xf numFmtId="0" fontId="15" fillId="6" borderId="7" xfId="0" applyFont="1" applyFill="1" applyBorder="1" applyAlignment="1" applyProtection="1">
      <alignment vertical="center" wrapText="1"/>
      <protection locked="0"/>
    </xf>
    <xf numFmtId="0" fontId="15" fillId="6" borderId="37" xfId="0" applyFont="1" applyFill="1" applyBorder="1" applyAlignment="1">
      <alignment vertical="center" wrapText="1"/>
    </xf>
    <xf numFmtId="0" fontId="15" fillId="6" borderId="7" xfId="0" applyFont="1" applyFill="1" applyBorder="1" applyAlignment="1">
      <alignment vertical="center" wrapText="1"/>
    </xf>
    <xf numFmtId="0" fontId="15" fillId="6" borderId="38" xfId="0" applyFont="1" applyFill="1" applyBorder="1" applyAlignment="1">
      <alignment vertical="center" wrapText="1"/>
    </xf>
    <xf numFmtId="0" fontId="15" fillId="8" borderId="7" xfId="0" applyFont="1" applyFill="1" applyBorder="1" applyAlignment="1" applyProtection="1">
      <alignment horizontal="left" vertical="center" wrapText="1"/>
      <protection locked="0"/>
    </xf>
    <xf numFmtId="0" fontId="15" fillId="6" borderId="7" xfId="0" applyFont="1" applyFill="1" applyBorder="1" applyAlignment="1" applyProtection="1">
      <alignment horizontal="left" vertical="center" wrapText="1"/>
      <protection locked="0"/>
    </xf>
    <xf numFmtId="0" fontId="12" fillId="6" borderId="7" xfId="0" applyFont="1" applyFill="1" applyBorder="1" applyAlignment="1">
      <alignment horizontal="left" vertical="center" wrapText="1"/>
    </xf>
    <xf numFmtId="0" fontId="15" fillId="6" borderId="0" xfId="0" applyFont="1" applyFill="1" applyAlignment="1" applyProtection="1">
      <alignment vertical="center" wrapText="1"/>
      <protection locked="0"/>
    </xf>
    <xf numFmtId="0" fontId="12" fillId="6" borderId="0" xfId="0" applyFont="1" applyFill="1" applyAlignment="1">
      <alignment horizontal="left" vertical="center" wrapText="1"/>
    </xf>
    <xf numFmtId="0" fontId="15" fillId="6" borderId="0" xfId="0" applyFont="1" applyFill="1" applyAlignment="1" applyProtection="1">
      <alignment horizontal="left" vertical="center" wrapText="1"/>
      <protection locked="0"/>
    </xf>
    <xf numFmtId="0" fontId="15" fillId="6" borderId="0" xfId="0" applyFont="1" applyFill="1" applyAlignment="1" applyProtection="1">
      <alignment horizontal="center" vertical="center" wrapText="1"/>
      <protection locked="0"/>
    </xf>
    <xf numFmtId="0" fontId="12" fillId="6" borderId="0" xfId="0" applyFont="1" applyFill="1" applyAlignment="1" applyProtection="1">
      <alignment vertical="center" wrapText="1"/>
      <protection locked="0"/>
    </xf>
    <xf numFmtId="16" fontId="12" fillId="0" borderId="0" xfId="0" applyNumberFormat="1" applyFont="1" applyProtection="1">
      <protection locked="0"/>
    </xf>
    <xf numFmtId="0" fontId="11" fillId="2" borderId="29" xfId="0" applyFont="1" applyFill="1" applyBorder="1" applyAlignment="1">
      <alignment horizontal="center" vertical="center" wrapText="1"/>
    </xf>
    <xf numFmtId="0" fontId="20" fillId="0" borderId="31" xfId="0" applyFont="1" applyBorder="1" applyAlignment="1">
      <alignment horizontal="center" vertical="center"/>
    </xf>
    <xf numFmtId="0" fontId="20" fillId="0" borderId="23" xfId="0" applyFont="1" applyBorder="1" applyAlignment="1">
      <alignment horizontal="center" vertical="center"/>
    </xf>
    <xf numFmtId="0" fontId="23" fillId="0" borderId="23" xfId="0" applyFont="1" applyBorder="1" applyAlignment="1">
      <alignment horizontal="center" vertical="center"/>
    </xf>
    <xf numFmtId="0" fontId="23" fillId="0" borderId="38" xfId="0" applyFont="1" applyBorder="1" applyAlignment="1">
      <alignment horizontal="center" vertical="center"/>
    </xf>
    <xf numFmtId="0" fontId="11" fillId="0" borderId="18" xfId="0" applyFont="1" applyBorder="1" applyAlignment="1">
      <alignment horizontal="center" vertical="center"/>
    </xf>
    <xf numFmtId="0" fontId="18" fillId="6" borderId="7" xfId="0" applyFont="1" applyFill="1" applyBorder="1" applyAlignment="1">
      <alignment horizontal="left" vertical="center" wrapText="1"/>
    </xf>
    <xf numFmtId="0" fontId="18" fillId="11" borderId="7" xfId="0" applyFont="1" applyFill="1" applyBorder="1" applyAlignment="1">
      <alignment horizontal="left" vertical="center" wrapText="1"/>
    </xf>
    <xf numFmtId="0" fontId="14" fillId="2" borderId="37" xfId="0" applyFont="1" applyFill="1" applyBorder="1" applyAlignment="1">
      <alignment horizontal="center" vertical="center" wrapText="1"/>
    </xf>
    <xf numFmtId="0" fontId="14" fillId="2" borderId="38" xfId="0" applyFont="1" applyFill="1" applyBorder="1" applyAlignment="1">
      <alignment horizontal="center" vertical="center" wrapText="1"/>
    </xf>
    <xf numFmtId="0" fontId="12" fillId="11" borderId="7" xfId="0" applyFont="1" applyFill="1" applyBorder="1" applyAlignment="1">
      <alignment vertical="center"/>
    </xf>
    <xf numFmtId="0" fontId="12" fillId="11" borderId="7" xfId="0" applyFont="1" applyFill="1" applyBorder="1" applyAlignment="1">
      <alignment horizontal="left" vertical="center" wrapText="1"/>
    </xf>
    <xf numFmtId="0" fontId="12" fillId="11" borderId="7" xfId="0" applyFont="1" applyFill="1" applyBorder="1" applyAlignment="1">
      <alignment horizontal="center" vertical="center" wrapText="1"/>
    </xf>
    <xf numFmtId="0" fontId="12" fillId="11" borderId="5" xfId="0" applyFont="1" applyFill="1" applyBorder="1" applyAlignment="1">
      <alignment vertical="center" wrapText="1"/>
    </xf>
    <xf numFmtId="0" fontId="12" fillId="11" borderId="5" xfId="0" applyFont="1" applyFill="1" applyBorder="1" applyAlignment="1">
      <alignment horizontal="left" vertical="center" wrapText="1"/>
    </xf>
    <xf numFmtId="0" fontId="12" fillId="11" borderId="5" xfId="0" applyFont="1" applyFill="1" applyBorder="1" applyAlignment="1">
      <alignment horizontal="center" vertical="center" wrapText="1"/>
    </xf>
    <xf numFmtId="0" fontId="13" fillId="11" borderId="10" xfId="0" applyFont="1" applyFill="1" applyBorder="1" applyAlignment="1">
      <alignment horizontal="center" vertical="center" wrapText="1"/>
    </xf>
    <xf numFmtId="0" fontId="14" fillId="11" borderId="10" xfId="0" applyFont="1" applyFill="1" applyBorder="1" applyAlignment="1">
      <alignment horizontal="center" vertical="center" wrapText="1"/>
    </xf>
    <xf numFmtId="0" fontId="13" fillId="11" borderId="6" xfId="0" applyFont="1" applyFill="1" applyBorder="1" applyAlignment="1">
      <alignment horizontal="center" vertical="center" wrapText="1"/>
    </xf>
    <xf numFmtId="0" fontId="12" fillId="0" borderId="4" xfId="0"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2" fillId="11" borderId="11" xfId="0" applyFont="1" applyFill="1" applyBorder="1" applyAlignment="1">
      <alignment vertical="center" wrapText="1"/>
    </xf>
    <xf numFmtId="0" fontId="12" fillId="11" borderId="4" xfId="0" applyFont="1" applyFill="1" applyBorder="1" applyAlignment="1">
      <alignment vertical="center" wrapText="1"/>
    </xf>
    <xf numFmtId="0" fontId="12" fillId="0" borderId="0" xfId="0" applyFont="1" applyAlignment="1" applyProtection="1">
      <alignment horizontal="center" wrapText="1"/>
      <protection locked="0"/>
    </xf>
    <xf numFmtId="0" fontId="30" fillId="0" borderId="0" xfId="0" applyFont="1"/>
    <xf numFmtId="0" fontId="12" fillId="0" borderId="67" xfId="0" applyFont="1" applyBorder="1" applyAlignment="1" applyProtection="1">
      <alignment horizontal="left" vertical="center" wrapText="1"/>
      <protection locked="0"/>
    </xf>
    <xf numFmtId="3" fontId="31" fillId="6" borderId="67" xfId="0" applyNumberFormat="1" applyFont="1" applyFill="1" applyBorder="1" applyAlignment="1">
      <alignment horizontal="center" vertical="center" wrapText="1"/>
    </xf>
    <xf numFmtId="3" fontId="31" fillId="11" borderId="8" xfId="0" applyNumberFormat="1" applyFont="1" applyFill="1" applyBorder="1" applyAlignment="1">
      <alignment horizontal="center" vertical="center" wrapText="1"/>
    </xf>
    <xf numFmtId="0" fontId="30" fillId="0" borderId="7" xfId="0" applyFont="1" applyBorder="1"/>
    <xf numFmtId="17" fontId="12" fillId="0" borderId="8" xfId="0" applyNumberFormat="1" applyFont="1" applyBorder="1" applyAlignment="1" applyProtection="1">
      <alignment horizontal="left" vertical="center"/>
      <protection locked="0"/>
    </xf>
    <xf numFmtId="17" fontId="12" fillId="0" borderId="7" xfId="0" applyNumberFormat="1" applyFont="1" applyBorder="1" applyAlignment="1" applyProtection="1">
      <alignment horizontal="left" vertical="center"/>
      <protection locked="0"/>
    </xf>
    <xf numFmtId="0" fontId="32" fillId="0" borderId="67" xfId="7" applyFont="1" applyBorder="1" applyAlignment="1" applyProtection="1">
      <alignment horizontal="left" vertical="center"/>
      <protection locked="0"/>
    </xf>
    <xf numFmtId="3" fontId="15" fillId="0" borderId="10" xfId="0" applyNumberFormat="1" applyFont="1" applyBorder="1" applyAlignment="1">
      <alignment horizontal="center" vertical="center"/>
    </xf>
    <xf numFmtId="3" fontId="15" fillId="0" borderId="9" xfId="0" applyNumberFormat="1" applyFont="1" applyBorder="1" applyAlignment="1">
      <alignment horizontal="center" vertical="center"/>
    </xf>
    <xf numFmtId="0" fontId="33" fillId="0" borderId="0" xfId="0" applyFont="1" applyAlignment="1">
      <alignment horizontal="center"/>
    </xf>
    <xf numFmtId="0" fontId="33" fillId="0" borderId="8" xfId="0" applyFont="1" applyBorder="1"/>
    <xf numFmtId="0" fontId="33" fillId="0" borderId="7" xfId="0" applyFont="1" applyBorder="1"/>
    <xf numFmtId="166" fontId="14" fillId="0" borderId="43" xfId="0" applyNumberFormat="1" applyFont="1" applyBorder="1" applyAlignment="1">
      <alignment vertical="center" wrapText="1"/>
    </xf>
    <xf numFmtId="0" fontId="11" fillId="0" borderId="0" xfId="0" applyFont="1" applyAlignment="1">
      <alignment horizontal="lef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6" fillId="0" borderId="29" xfId="7" applyFont="1" applyBorder="1" applyAlignment="1">
      <alignment horizontal="center" vertical="center" wrapText="1"/>
    </xf>
    <xf numFmtId="0" fontId="16" fillId="0" borderId="70" xfId="7" applyFont="1" applyBorder="1" applyAlignment="1">
      <alignment horizontal="center" vertical="center" wrapText="1"/>
    </xf>
    <xf numFmtId="0" fontId="16" fillId="0" borderId="83" xfId="7" applyFont="1" applyBorder="1" applyAlignment="1">
      <alignment horizontal="center" vertical="center" wrapText="1"/>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5" fillId="0" borderId="7" xfId="7" applyBorder="1" applyAlignment="1">
      <alignment horizontal="center" vertical="center" wrapText="1"/>
    </xf>
    <xf numFmtId="0" fontId="13" fillId="5" borderId="1" xfId="4" applyFont="1" applyFill="1" applyBorder="1" applyAlignment="1">
      <alignment horizontal="center" vertical="center"/>
    </xf>
    <xf numFmtId="0" fontId="13" fillId="5" borderId="4" xfId="4" applyFont="1" applyFill="1" applyBorder="1" applyAlignment="1">
      <alignment horizontal="center" vertical="center"/>
    </xf>
    <xf numFmtId="0" fontId="13" fillId="0" borderId="0" xfId="4" applyFont="1" applyAlignment="1">
      <alignment horizontal="left" vertical="center"/>
    </xf>
    <xf numFmtId="0" fontId="15" fillId="0" borderId="0" xfId="4" applyFont="1" applyAlignment="1">
      <alignment horizontal="left"/>
    </xf>
    <xf numFmtId="0" fontId="11" fillId="3" borderId="12" xfId="4" applyFont="1" applyFill="1" applyBorder="1" applyAlignment="1">
      <alignment horizontal="center" vertical="center"/>
    </xf>
    <xf numFmtId="0" fontId="15" fillId="0" borderId="13" xfId="4" applyFont="1" applyBorder="1"/>
    <xf numFmtId="0" fontId="15" fillId="0" borderId="25" xfId="4" applyFont="1" applyBorder="1"/>
    <xf numFmtId="0" fontId="18" fillId="0" borderId="42" xfId="4" applyFont="1" applyBorder="1" applyAlignment="1">
      <alignment horizontal="left" vertical="center"/>
    </xf>
    <xf numFmtId="0" fontId="13" fillId="0" borderId="42" xfId="4" applyFont="1" applyBorder="1" applyAlignment="1">
      <alignment horizontal="left" vertical="center"/>
    </xf>
    <xf numFmtId="0" fontId="14" fillId="0" borderId="42" xfId="0" applyFont="1" applyBorder="1" applyAlignment="1">
      <alignment horizontal="left" vertical="center"/>
    </xf>
    <xf numFmtId="0" fontId="12" fillId="0" borderId="42" xfId="0" applyFont="1" applyBorder="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4" fillId="4" borderId="16" xfId="0" applyFont="1" applyFill="1" applyBorder="1" applyAlignment="1">
      <alignment horizontal="left" vertical="center"/>
    </xf>
    <xf numFmtId="0" fontId="14" fillId="4" borderId="17" xfId="0" applyFont="1" applyFill="1" applyBorder="1" applyAlignment="1">
      <alignment horizontal="left" vertical="center"/>
    </xf>
    <xf numFmtId="0" fontId="18" fillId="11" borderId="36" xfId="0" applyFont="1" applyFill="1" applyBorder="1" applyAlignment="1">
      <alignment horizontal="center" vertical="center" wrapText="1"/>
    </xf>
    <xf numFmtId="0" fontId="18" fillId="11" borderId="87" xfId="0" applyFont="1" applyFill="1" applyBorder="1" applyAlignment="1">
      <alignment horizontal="center" vertical="center" wrapText="1"/>
    </xf>
    <xf numFmtId="0" fontId="18" fillId="11" borderId="23" xfId="0" applyFont="1" applyFill="1" applyBorder="1" applyAlignment="1">
      <alignment horizontal="left" vertical="center" wrapText="1"/>
    </xf>
    <xf numFmtId="0" fontId="18" fillId="11" borderId="85" xfId="0" applyFont="1" applyFill="1" applyBorder="1" applyAlignment="1">
      <alignment horizontal="left" vertical="center" wrapText="1"/>
    </xf>
    <xf numFmtId="0" fontId="18" fillId="11" borderId="47" xfId="0" applyFont="1" applyFill="1" applyBorder="1" applyAlignment="1">
      <alignment horizontal="left" vertical="center" wrapText="1"/>
    </xf>
    <xf numFmtId="0" fontId="18" fillId="11" borderId="29" xfId="0" applyFont="1" applyFill="1" applyBorder="1" applyAlignment="1">
      <alignment horizontal="left" vertical="center" wrapText="1"/>
    </xf>
    <xf numFmtId="0" fontId="18" fillId="11" borderId="70" xfId="0" applyFont="1" applyFill="1" applyBorder="1" applyAlignment="1">
      <alignment horizontal="left" vertical="center" wrapText="1"/>
    </xf>
    <xf numFmtId="0" fontId="18" fillId="11" borderId="83" xfId="0" applyFont="1" applyFill="1" applyBorder="1" applyAlignment="1">
      <alignment horizontal="left" vertical="center" wrapText="1"/>
    </xf>
    <xf numFmtId="0" fontId="18" fillId="11" borderId="61" xfId="0" applyFont="1" applyFill="1" applyBorder="1" applyAlignment="1">
      <alignment horizontal="left" vertical="center" wrapText="1"/>
    </xf>
    <xf numFmtId="0" fontId="18" fillId="11" borderId="84" xfId="0" applyFont="1" applyFill="1" applyBorder="1" applyAlignment="1">
      <alignment horizontal="left" vertical="center" wrapText="1"/>
    </xf>
    <xf numFmtId="0" fontId="18" fillId="11" borderId="62" xfId="0" applyFont="1" applyFill="1" applyBorder="1" applyAlignment="1">
      <alignment horizontal="left" vertical="center" wrapText="1"/>
    </xf>
    <xf numFmtId="0" fontId="11" fillId="2" borderId="2"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8" fillId="11" borderId="63" xfId="0" applyFont="1" applyFill="1" applyBorder="1" applyAlignment="1">
      <alignment horizontal="left" vertical="center" wrapText="1"/>
    </xf>
    <xf numFmtId="0" fontId="18" fillId="11" borderId="86" xfId="0" applyFont="1" applyFill="1" applyBorder="1" applyAlignment="1">
      <alignment horizontal="left" vertical="center" wrapText="1"/>
    </xf>
    <xf numFmtId="0" fontId="18" fillId="11" borderId="64" xfId="0" applyFont="1" applyFill="1" applyBorder="1" applyAlignment="1">
      <alignment horizontal="left" vertical="center" wrapText="1"/>
    </xf>
    <xf numFmtId="0" fontId="18" fillId="11" borderId="24" xfId="0" applyFont="1" applyFill="1" applyBorder="1" applyAlignment="1">
      <alignment horizontal="left" vertical="center" wrapText="1"/>
    </xf>
    <xf numFmtId="0" fontId="11" fillId="2" borderId="3"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1" fillId="2" borderId="1" xfId="1" applyFont="1" applyFill="1" applyBorder="1" applyAlignment="1" applyProtection="1">
      <alignment horizontal="center" vertical="center" wrapText="1"/>
      <protection locked="0"/>
    </xf>
    <xf numFmtId="0" fontId="11" fillId="2" borderId="4" xfId="1" applyFont="1" applyFill="1" applyBorder="1" applyAlignment="1" applyProtection="1">
      <alignment horizontal="center" vertical="center" wrapText="1"/>
      <protection locked="0"/>
    </xf>
    <xf numFmtId="0" fontId="11" fillId="2" borderId="21" xfId="1" applyFont="1" applyFill="1" applyBorder="1" applyAlignment="1" applyProtection="1">
      <alignment horizontal="center" vertical="center" wrapText="1"/>
      <protection locked="0"/>
    </xf>
    <xf numFmtId="0" fontId="11" fillId="2" borderId="28" xfId="1" applyFont="1" applyFill="1" applyBorder="1" applyAlignment="1" applyProtection="1">
      <alignment horizontal="center" vertical="center" wrapText="1"/>
      <protection locked="0"/>
    </xf>
    <xf numFmtId="0" fontId="12" fillId="11" borderId="1" xfId="0" applyFont="1" applyFill="1" applyBorder="1" applyAlignment="1">
      <alignment horizontal="left" vertical="center"/>
    </xf>
    <xf numFmtId="0" fontId="12" fillId="11" borderId="11" xfId="0" applyFont="1" applyFill="1" applyBorder="1" applyAlignment="1">
      <alignment horizontal="left" vertical="center"/>
    </xf>
    <xf numFmtId="0" fontId="12" fillId="11" borderId="2" xfId="0" applyFont="1" applyFill="1" applyBorder="1" applyAlignment="1">
      <alignment horizontal="center" vertical="center"/>
    </xf>
    <xf numFmtId="0" fontId="12" fillId="11" borderId="7" xfId="0" applyFont="1" applyFill="1" applyBorder="1" applyAlignment="1">
      <alignment horizontal="center" vertical="center"/>
    </xf>
    <xf numFmtId="0" fontId="12" fillId="11" borderId="11" xfId="0" applyFont="1" applyFill="1" applyBorder="1" applyAlignment="1">
      <alignment vertical="center" wrapText="1"/>
    </xf>
    <xf numFmtId="0" fontId="12" fillId="11" borderId="7" xfId="0" applyFont="1" applyFill="1" applyBorder="1" applyAlignment="1">
      <alignment vertical="center" wrapText="1"/>
    </xf>
    <xf numFmtId="0" fontId="14" fillId="0" borderId="0" xfId="0" applyFont="1" applyAlignment="1" applyProtection="1">
      <alignment horizontal="left" vertical="center"/>
      <protection locked="0"/>
    </xf>
    <xf numFmtId="0" fontId="14" fillId="2" borderId="22" xfId="0" applyFont="1" applyFill="1" applyBorder="1" applyAlignment="1" applyProtection="1">
      <alignment horizontal="center" vertical="center" wrapText="1"/>
      <protection locked="0"/>
    </xf>
    <xf numFmtId="0" fontId="14" fillId="2" borderId="19" xfId="0" applyFont="1" applyFill="1" applyBorder="1" applyAlignment="1" applyProtection="1">
      <alignment horizontal="center" vertical="center" wrapText="1"/>
      <protection locked="0"/>
    </xf>
    <xf numFmtId="0" fontId="14" fillId="2" borderId="20" xfId="0" applyFont="1" applyFill="1" applyBorder="1" applyAlignment="1" applyProtection="1">
      <alignment horizontal="center" vertical="center" wrapText="1"/>
      <protection locked="0"/>
    </xf>
    <xf numFmtId="0" fontId="11" fillId="2" borderId="36" xfId="1" applyFont="1" applyFill="1" applyBorder="1" applyAlignment="1" applyProtection="1">
      <alignment horizontal="center" vertical="center" wrapText="1"/>
      <protection locked="0"/>
    </xf>
    <xf numFmtId="0" fontId="11" fillId="2" borderId="37" xfId="1" applyFont="1" applyFill="1" applyBorder="1" applyAlignment="1" applyProtection="1">
      <alignment horizontal="center" vertical="center" wrapText="1"/>
      <protection locked="0"/>
    </xf>
    <xf numFmtId="0" fontId="15" fillId="0" borderId="0" xfId="0" applyFont="1" applyAlignment="1" applyProtection="1">
      <alignment horizontal="left" vertical="center"/>
      <protection locked="0"/>
    </xf>
    <xf numFmtId="0" fontId="11" fillId="0" borderId="0" xfId="0" applyFont="1" applyAlignment="1" applyProtection="1">
      <alignment horizontal="left" vertical="center"/>
      <protection locked="0"/>
    </xf>
    <xf numFmtId="0" fontId="19" fillId="2" borderId="2" xfId="1" applyFont="1" applyFill="1" applyBorder="1" applyAlignment="1" applyProtection="1">
      <alignment horizontal="center" vertical="center" wrapText="1"/>
      <protection locked="0"/>
    </xf>
    <xf numFmtId="0" fontId="19" fillId="2" borderId="3" xfId="1" applyFont="1" applyFill="1" applyBorder="1" applyAlignment="1" applyProtection="1">
      <alignment horizontal="center" vertical="center" wrapText="1"/>
      <protection locked="0"/>
    </xf>
    <xf numFmtId="0" fontId="14" fillId="2" borderId="61"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2" borderId="7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7" xfId="0" applyFont="1" applyFill="1" applyBorder="1" applyAlignment="1">
      <alignment horizontal="left" vertical="center" wrapText="1"/>
    </xf>
    <xf numFmtId="0" fontId="14" fillId="2" borderId="37" xfId="0" applyFont="1" applyFill="1" applyBorder="1" applyAlignment="1">
      <alignment horizontal="left" vertical="center" wrapText="1"/>
    </xf>
    <xf numFmtId="0" fontId="14" fillId="2" borderId="7" xfId="0" applyFont="1" applyFill="1" applyBorder="1" applyAlignment="1">
      <alignment vertical="center" wrapText="1"/>
    </xf>
    <xf numFmtId="0" fontId="14" fillId="2" borderId="37" xfId="0" applyFont="1" applyFill="1" applyBorder="1" applyAlignment="1">
      <alignment vertical="center" wrapText="1"/>
    </xf>
    <xf numFmtId="0" fontId="12" fillId="11" borderId="41" xfId="0" applyFont="1" applyFill="1" applyBorder="1" applyAlignment="1">
      <alignment vertical="center" wrapText="1"/>
    </xf>
    <xf numFmtId="0" fontId="12" fillId="11" borderId="8" xfId="0" applyFont="1" applyFill="1" applyBorder="1" applyAlignment="1">
      <alignment vertical="center" wrapText="1"/>
    </xf>
    <xf numFmtId="0" fontId="12" fillId="11" borderId="37" xfId="0" applyFont="1" applyFill="1" applyBorder="1" applyAlignment="1">
      <alignment horizontal="center" vertical="center" wrapText="1"/>
    </xf>
    <xf numFmtId="0" fontId="12" fillId="11" borderId="8" xfId="0" applyFont="1" applyFill="1" applyBorder="1" applyAlignment="1">
      <alignment horizontal="center" vertical="center" wrapText="1"/>
    </xf>
    <xf numFmtId="0" fontId="12" fillId="11" borderId="37" xfId="0" applyFont="1" applyFill="1" applyBorder="1" applyAlignment="1">
      <alignment vertical="center" wrapText="1"/>
    </xf>
    <xf numFmtId="0" fontId="12" fillId="11" borderId="41" xfId="0" applyFont="1" applyFill="1" applyBorder="1" applyAlignment="1">
      <alignment horizontal="center" vertical="center" wrapText="1"/>
    </xf>
    <xf numFmtId="0" fontId="12" fillId="11" borderId="41" xfId="0" applyFont="1" applyFill="1" applyBorder="1" applyAlignment="1">
      <alignment horizontal="left" vertical="center" wrapText="1"/>
    </xf>
    <xf numFmtId="0" fontId="12" fillId="11" borderId="8" xfId="0" applyFont="1" applyFill="1" applyBorder="1" applyAlignment="1">
      <alignment horizontal="left" vertical="center" wrapText="1"/>
    </xf>
    <xf numFmtId="0" fontId="12" fillId="11" borderId="37" xfId="0" applyFont="1" applyFill="1" applyBorder="1" applyAlignment="1">
      <alignment horizontal="left" vertical="center" wrapText="1"/>
    </xf>
    <xf numFmtId="0" fontId="12" fillId="0" borderId="41" xfId="0" applyFont="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12" fillId="0" borderId="37" xfId="0" applyFont="1" applyBorder="1" applyAlignment="1" applyProtection="1">
      <alignment horizontal="left" vertical="center"/>
      <protection locked="0"/>
    </xf>
    <xf numFmtId="0" fontId="12" fillId="0" borderId="41" xfId="0" applyFont="1" applyBorder="1" applyAlignment="1" applyProtection="1">
      <alignment horizontal="left" vertical="center" wrapText="1"/>
      <protection locked="0"/>
    </xf>
    <xf numFmtId="0" fontId="12" fillId="0" borderId="34" xfId="0" applyFont="1" applyBorder="1" applyAlignment="1" applyProtection="1">
      <alignment horizontal="left" vertical="center" wrapText="1"/>
      <protection locked="0"/>
    </xf>
    <xf numFmtId="0" fontId="12" fillId="0" borderId="36" xfId="0" applyFont="1" applyBorder="1" applyAlignment="1" applyProtection="1">
      <alignment horizontal="left" vertical="center"/>
      <protection locked="0"/>
    </xf>
    <xf numFmtId="0" fontId="12" fillId="0" borderId="15" xfId="0" applyFont="1" applyBorder="1" applyAlignment="1" applyProtection="1">
      <alignment horizontal="left" vertical="center"/>
      <protection locked="0"/>
    </xf>
    <xf numFmtId="0" fontId="13" fillId="11" borderId="57" xfId="0" applyFont="1" applyFill="1" applyBorder="1" applyAlignment="1">
      <alignment horizontal="center" vertical="center" wrapText="1"/>
    </xf>
    <xf numFmtId="0" fontId="13" fillId="11" borderId="9" xfId="0" applyFont="1" applyFill="1" applyBorder="1" applyAlignment="1">
      <alignment horizontal="center" vertical="center" wrapText="1"/>
    </xf>
    <xf numFmtId="0" fontId="13" fillId="11" borderId="52" xfId="0" applyFont="1" applyFill="1" applyBorder="1" applyAlignment="1">
      <alignment horizontal="center" vertical="center" wrapText="1"/>
    </xf>
    <xf numFmtId="17" fontId="12" fillId="0" borderId="37" xfId="0" applyNumberFormat="1" applyFont="1" applyBorder="1" applyAlignment="1" applyProtection="1">
      <alignment horizontal="left" vertical="center"/>
      <protection locked="0"/>
    </xf>
    <xf numFmtId="17" fontId="12" fillId="0" borderId="8" xfId="0" applyNumberFormat="1" applyFont="1" applyBorder="1" applyAlignment="1" applyProtection="1">
      <alignment horizontal="left" vertical="center"/>
      <protection locked="0"/>
    </xf>
    <xf numFmtId="0" fontId="12" fillId="0" borderId="30"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17" fontId="12" fillId="0" borderId="41" xfId="0" applyNumberFormat="1" applyFont="1" applyBorder="1" applyAlignment="1" applyProtection="1">
      <alignment horizontal="left" vertical="center"/>
      <protection locked="0"/>
    </xf>
    <xf numFmtId="0" fontId="15" fillId="2" borderId="41" xfId="1" applyFont="1" applyFill="1" applyBorder="1" applyAlignment="1">
      <alignment horizontal="center" vertical="center" wrapText="1"/>
    </xf>
    <xf numFmtId="0" fontId="15" fillId="2" borderId="34" xfId="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37" xfId="1"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9" fillId="2" borderId="33" xfId="0" applyFont="1" applyFill="1" applyBorder="1" applyAlignment="1">
      <alignment horizontal="center" vertical="center" wrapText="1"/>
    </xf>
    <xf numFmtId="0" fontId="15" fillId="2" borderId="1" xfId="1" applyFont="1" applyFill="1" applyBorder="1" applyAlignment="1">
      <alignment horizontal="center" vertical="center" wrapText="1"/>
    </xf>
    <xf numFmtId="0" fontId="14" fillId="0" borderId="0" xfId="0" applyFont="1" applyAlignment="1">
      <alignment horizontal="left" vertical="center" wrapText="1"/>
    </xf>
    <xf numFmtId="0" fontId="15" fillId="6" borderId="0" xfId="0" applyFont="1" applyFill="1" applyAlignment="1">
      <alignment horizontal="left" vertical="center" wrapText="1"/>
    </xf>
    <xf numFmtId="0" fontId="11" fillId="6" borderId="0" xfId="0" applyFont="1" applyFill="1" applyAlignment="1">
      <alignment horizontal="left"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2" xfId="0"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19" xfId="1" applyFont="1" applyFill="1" applyBorder="1" applyAlignment="1">
      <alignment horizontal="center" vertical="center" wrapText="1"/>
    </xf>
    <xf numFmtId="0" fontId="19" fillId="2" borderId="20" xfId="1" applyFont="1" applyFill="1" applyBorder="1" applyAlignment="1">
      <alignment horizontal="center" vertical="center" wrapText="1"/>
    </xf>
    <xf numFmtId="0" fontId="19" fillId="2" borderId="12" xfId="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19" fillId="2" borderId="25" xfId="1"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5" fillId="2" borderId="61"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63"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37" xfId="0" applyFont="1" applyFill="1" applyBorder="1" applyAlignment="1">
      <alignment horizontal="center" vertical="center" wrapText="1"/>
    </xf>
    <xf numFmtId="49" fontId="15" fillId="9" borderId="0" xfId="29" applyNumberFormat="1" applyFont="1" applyFill="1" applyBorder="1" applyAlignment="1">
      <alignment horizontal="left" vertical="center" wrapText="1"/>
    </xf>
    <xf numFmtId="0" fontId="18" fillId="7" borderId="13" xfId="15" applyFont="1" applyFill="1" applyBorder="1" applyAlignment="1">
      <alignment horizontal="center" vertical="center" wrapText="1"/>
    </xf>
    <xf numFmtId="0" fontId="18" fillId="7" borderId="25" xfId="15" applyFont="1" applyFill="1" applyBorder="1" applyAlignment="1">
      <alignment horizontal="center" vertical="center" wrapText="1"/>
    </xf>
    <xf numFmtId="49" fontId="11" fillId="9" borderId="0" xfId="29" applyNumberFormat="1" applyFont="1" applyFill="1" applyBorder="1" applyAlignment="1">
      <alignment horizontal="left" vertical="center"/>
    </xf>
    <xf numFmtId="49" fontId="27" fillId="9" borderId="0" xfId="29" applyNumberFormat="1" applyFont="1" applyFill="1" applyBorder="1" applyAlignment="1">
      <alignment horizontal="left" vertical="center"/>
    </xf>
    <xf numFmtId="0" fontId="15" fillId="2" borderId="1" xfId="15" applyFont="1" applyFill="1" applyBorder="1" applyAlignment="1">
      <alignment horizontal="center" vertical="center" wrapText="1"/>
    </xf>
    <xf numFmtId="0" fontId="15" fillId="2" borderId="4" xfId="15" applyFont="1" applyFill="1" applyBorder="1" applyAlignment="1">
      <alignment horizontal="center" vertical="center" wrapText="1"/>
    </xf>
    <xf numFmtId="0" fontId="15" fillId="2" borderId="2" xfId="15" applyFont="1" applyFill="1" applyBorder="1" applyAlignment="1">
      <alignment horizontal="center" vertical="center" wrapText="1"/>
    </xf>
    <xf numFmtId="0" fontId="15" fillId="2" borderId="5" xfId="15" applyFont="1" applyFill="1" applyBorder="1" applyAlignment="1">
      <alignment horizontal="center" vertical="center" wrapText="1"/>
    </xf>
    <xf numFmtId="0" fontId="15" fillId="2" borderId="3" xfId="15" applyFont="1" applyFill="1" applyBorder="1" applyAlignment="1">
      <alignment horizontal="center" vertical="center" wrapText="1"/>
    </xf>
    <xf numFmtId="0" fontId="15" fillId="2" borderId="6" xfId="15" applyFont="1" applyFill="1" applyBorder="1" applyAlignment="1">
      <alignment horizontal="center" vertical="center" wrapText="1"/>
    </xf>
    <xf numFmtId="0" fontId="15" fillId="2" borderId="41" xfId="15" applyFont="1" applyFill="1" applyBorder="1" applyAlignment="1">
      <alignment horizontal="center" vertical="center" wrapText="1"/>
    </xf>
    <xf numFmtId="0" fontId="15" fillId="2" borderId="34" xfId="15" applyFont="1" applyFill="1" applyBorder="1" applyAlignment="1">
      <alignment horizontal="center" vertical="center" wrapText="1"/>
    </xf>
    <xf numFmtId="0" fontId="11" fillId="0" borderId="7" xfId="0" applyFont="1" applyBorder="1" applyAlignment="1" applyProtection="1">
      <alignment horizontal="left" vertical="center" wrapText="1"/>
      <protection locked="0"/>
    </xf>
    <xf numFmtId="0" fontId="12" fillId="0" borderId="0" xfId="4" applyFont="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6" borderId="7" xfId="0" applyFont="1" applyFill="1" applyBorder="1" applyAlignment="1" applyProtection="1">
      <alignment horizontal="left" vertical="center"/>
      <protection locked="0"/>
    </xf>
    <xf numFmtId="0" fontId="13" fillId="2" borderId="7" xfId="0" applyFont="1" applyFill="1" applyBorder="1" applyAlignment="1" applyProtection="1">
      <alignment horizontal="center" vertical="center" wrapText="1"/>
      <protection locked="0"/>
    </xf>
  </cellXfs>
  <cellStyles count="43">
    <cellStyle name="Hipervínculo" xfId="7" builtinId="8"/>
    <cellStyle name="Hipervínculo 2" xfId="8" xr:uid="{00000000-0005-0000-0000-000001000000}"/>
    <cellStyle name="Hipervínculo 3" xfId="30" xr:uid="{00000000-0005-0000-0000-000002000000}"/>
    <cellStyle name="Hipervínculo 4" xfId="38" xr:uid="{00000000-0005-0000-0000-000003000000}"/>
    <cellStyle name="Millares 2" xfId="5" xr:uid="{00000000-0005-0000-0000-000004000000}"/>
    <cellStyle name="Millares 2 2" xfId="39" xr:uid="{00000000-0005-0000-0000-000005000000}"/>
    <cellStyle name="Millares 3" xfId="41" xr:uid="{00000000-0005-0000-0000-000006000000}"/>
    <cellStyle name="Moneda" xfId="6" builtinId="4"/>
    <cellStyle name="Moneda [0] 2" xfId="42" xr:uid="{00000000-0005-0000-0000-000008000000}"/>
    <cellStyle name="Moneda 2" xfId="31" xr:uid="{00000000-0005-0000-0000-000009000000}"/>
    <cellStyle name="Normal" xfId="0" builtinId="0"/>
    <cellStyle name="Normal 10" xfId="9" xr:uid="{00000000-0005-0000-0000-00000B000000}"/>
    <cellStyle name="Normal 10 2" xfId="10" xr:uid="{00000000-0005-0000-0000-00000C000000}"/>
    <cellStyle name="Normal 10 3" xfId="34" xr:uid="{00000000-0005-0000-0000-00000D000000}"/>
    <cellStyle name="Normal 11" xfId="3" xr:uid="{00000000-0005-0000-0000-00000E000000}"/>
    <cellStyle name="Normal 11 2" xfId="11" xr:uid="{00000000-0005-0000-0000-00000F000000}"/>
    <cellStyle name="Normal 12" xfId="12" xr:uid="{00000000-0005-0000-0000-000010000000}"/>
    <cellStyle name="Normal 12 2" xfId="13" xr:uid="{00000000-0005-0000-0000-000011000000}"/>
    <cellStyle name="Normal 13" xfId="14" xr:uid="{00000000-0005-0000-0000-000012000000}"/>
    <cellStyle name="Normal 14" xfId="35" xr:uid="{00000000-0005-0000-0000-000013000000}"/>
    <cellStyle name="Normal 15" xfId="37" xr:uid="{00000000-0005-0000-0000-000014000000}"/>
    <cellStyle name="Normal 15 2" xfId="40" xr:uid="{00000000-0005-0000-0000-000015000000}"/>
    <cellStyle name="Normal 2" xfId="1" xr:uid="{00000000-0005-0000-0000-000016000000}"/>
    <cellStyle name="Normal 2 2" xfId="15" xr:uid="{00000000-0005-0000-0000-000017000000}"/>
    <cellStyle name="Normal 2 2 2" xfId="36" xr:uid="{00000000-0005-0000-0000-000018000000}"/>
    <cellStyle name="Normal 3" xfId="2" xr:uid="{00000000-0005-0000-0000-000019000000}"/>
    <cellStyle name="Normal 3 2" xfId="29" xr:uid="{00000000-0005-0000-0000-00001A000000}"/>
    <cellStyle name="Normal 4" xfId="4" xr:uid="{00000000-0005-0000-0000-00001B000000}"/>
    <cellStyle name="Normal 4 2" xfId="16" xr:uid="{00000000-0005-0000-0000-00001C000000}"/>
    <cellStyle name="Normal 4 2 2" xfId="33" xr:uid="{00000000-0005-0000-0000-00001D000000}"/>
    <cellStyle name="Normal 4 3" xfId="32" xr:uid="{00000000-0005-0000-0000-00001E000000}"/>
    <cellStyle name="Normal 5" xfId="17" xr:uid="{00000000-0005-0000-0000-00001F000000}"/>
    <cellStyle name="Normal 5 2" xfId="18" xr:uid="{00000000-0005-0000-0000-000020000000}"/>
    <cellStyle name="Normal 6" xfId="19" xr:uid="{00000000-0005-0000-0000-000021000000}"/>
    <cellStyle name="Normal 6 2" xfId="20" xr:uid="{00000000-0005-0000-0000-000022000000}"/>
    <cellStyle name="Normal 7" xfId="21" xr:uid="{00000000-0005-0000-0000-000023000000}"/>
    <cellStyle name="Normal 7 2" xfId="22" xr:uid="{00000000-0005-0000-0000-000024000000}"/>
    <cellStyle name="Normal 8" xfId="23" xr:uid="{00000000-0005-0000-0000-000025000000}"/>
    <cellStyle name="Normal 8 2" xfId="24" xr:uid="{00000000-0005-0000-0000-000026000000}"/>
    <cellStyle name="Normal 9" xfId="25" xr:uid="{00000000-0005-0000-0000-000027000000}"/>
    <cellStyle name="Normal 9 2" xfId="26" xr:uid="{00000000-0005-0000-0000-000028000000}"/>
    <cellStyle name="Porcentual 2" xfId="27" xr:uid="{00000000-0005-0000-0000-000029000000}"/>
    <cellStyle name="Porcentual 2 2" xfId="28" xr:uid="{00000000-0005-0000-0000-00002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lesrv\POIC2017\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sharepoint.com/Users/cote/AppData/Local/Temp/Volumes/2t%20respaldo/Documents/proyecto%20orquesta%20marga%20marga/2016/Formulario%20Orquestas%20Profesionale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cap.sharepoint.com/Convenios2020/Users/cote/AppData/Local/Temp/Volumes/2t%20respaldo/Documents/proyecto%20orquesta%20marga%20marga/2016/Formulario%20Orquestas%20Profesionales%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cap.sharepoint.com/Convenios2020/GAM/INFORMES/FORMATO%20GAM%2004.05.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incap.sharepoint.com/Convenios2020/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vidhevi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sech.cl/revista-alerce/alerce-n108/"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21"/>
  <sheetViews>
    <sheetView showGridLines="0" tabSelected="1" zoomScale="89" zoomScaleNormal="89" workbookViewId="0">
      <selection activeCell="C13" sqref="C13:E13"/>
    </sheetView>
  </sheetViews>
  <sheetFormatPr baseColWidth="10" defaultColWidth="11.42578125" defaultRowHeight="11.25"/>
  <cols>
    <col min="1" max="1" width="5.42578125" style="1" customWidth="1"/>
    <col min="2" max="2" width="34.140625" style="1" customWidth="1"/>
    <col min="3" max="5" width="44" style="1" customWidth="1"/>
    <col min="6" max="16384" width="11.42578125" style="1"/>
  </cols>
  <sheetData>
    <row r="1" spans="2:5" ht="25.5" customHeight="1">
      <c r="B1" s="320" t="s">
        <v>0</v>
      </c>
      <c r="C1" s="320"/>
      <c r="D1" s="320"/>
      <c r="E1" s="320"/>
    </row>
    <row r="2" spans="2:5" ht="28.5" customHeight="1" thickBot="1">
      <c r="B2" s="9" t="s">
        <v>1</v>
      </c>
    </row>
    <row r="3" spans="2:5" ht="29.25" customHeight="1">
      <c r="B3" s="2" t="s">
        <v>2</v>
      </c>
      <c r="C3" s="321" t="s">
        <v>12</v>
      </c>
      <c r="D3" s="321"/>
      <c r="E3" s="322"/>
    </row>
    <row r="4" spans="2:5" ht="29.25" customHeight="1" thickBot="1">
      <c r="B4" s="4" t="s">
        <v>3</v>
      </c>
      <c r="C4" s="323" t="s">
        <v>807</v>
      </c>
      <c r="D4" s="323"/>
      <c r="E4" s="324"/>
    </row>
    <row r="5" spans="2:5" ht="12.75" customHeight="1" thickBot="1"/>
    <row r="6" spans="2:5" ht="29.25" customHeight="1">
      <c r="B6" s="5" t="s">
        <v>4</v>
      </c>
      <c r="C6" s="321" t="s">
        <v>808</v>
      </c>
      <c r="D6" s="321"/>
      <c r="E6" s="322"/>
    </row>
    <row r="7" spans="2:5" ht="29.25" customHeight="1">
      <c r="B7" s="3" t="s">
        <v>5</v>
      </c>
      <c r="C7" s="328" t="s">
        <v>809</v>
      </c>
      <c r="D7" s="328"/>
      <c r="E7" s="329"/>
    </row>
    <row r="8" spans="2:5" ht="29.25" customHeight="1">
      <c r="B8" s="3" t="s">
        <v>6</v>
      </c>
      <c r="C8" s="328" t="s">
        <v>810</v>
      </c>
      <c r="D8" s="328"/>
      <c r="E8" s="329"/>
    </row>
    <row r="9" spans="2:5" ht="29.25" customHeight="1">
      <c r="B9" s="3" t="s">
        <v>7</v>
      </c>
      <c r="C9" s="328" t="s">
        <v>811</v>
      </c>
      <c r="D9" s="328"/>
      <c r="E9" s="329"/>
    </row>
    <row r="10" spans="2:5" ht="30" customHeight="1">
      <c r="B10" s="3" t="s">
        <v>8</v>
      </c>
      <c r="C10" s="328" t="s">
        <v>812</v>
      </c>
      <c r="D10" s="328"/>
      <c r="E10" s="329"/>
    </row>
    <row r="11" spans="2:5" ht="29.25" customHeight="1">
      <c r="B11" s="3" t="s">
        <v>9</v>
      </c>
      <c r="C11" s="328">
        <v>226347834</v>
      </c>
      <c r="D11" s="328"/>
      <c r="E11" s="329"/>
    </row>
    <row r="12" spans="2:5" ht="29.25" customHeight="1">
      <c r="B12" s="3" t="s">
        <v>10</v>
      </c>
      <c r="C12" s="330" t="s">
        <v>813</v>
      </c>
      <c r="D12" s="328"/>
      <c r="E12" s="329"/>
    </row>
    <row r="13" spans="2:5" ht="29.25" customHeight="1" thickBot="1">
      <c r="B13" s="4" t="s">
        <v>11</v>
      </c>
      <c r="C13" s="325" t="s">
        <v>814</v>
      </c>
      <c r="D13" s="326"/>
      <c r="E13" s="327"/>
    </row>
    <row r="17" spans="2:5">
      <c r="B17" s="6" t="s">
        <v>2</v>
      </c>
      <c r="C17" s="7"/>
      <c r="D17" s="7"/>
      <c r="E17" s="7"/>
    </row>
    <row r="18" spans="2:5">
      <c r="B18" s="8" t="s">
        <v>12</v>
      </c>
      <c r="C18" s="9"/>
      <c r="D18" s="9"/>
      <c r="E18" s="9"/>
    </row>
    <row r="19" spans="2:5" ht="22.5">
      <c r="B19" s="8" t="s">
        <v>13</v>
      </c>
      <c r="C19" s="9"/>
      <c r="D19" s="9"/>
      <c r="E19" s="9"/>
    </row>
    <row r="20" spans="2:5" ht="33.75">
      <c r="B20" s="8" t="s">
        <v>14</v>
      </c>
    </row>
    <row r="21" spans="2:5">
      <c r="B21" s="8"/>
    </row>
  </sheetData>
  <mergeCells count="11">
    <mergeCell ref="B1:E1"/>
    <mergeCell ref="C3:E3"/>
    <mergeCell ref="C4:E4"/>
    <mergeCell ref="C6:E6"/>
    <mergeCell ref="C13:E13"/>
    <mergeCell ref="C7:E7"/>
    <mergeCell ref="C8:E8"/>
    <mergeCell ref="C9:E9"/>
    <mergeCell ref="C10:E10"/>
    <mergeCell ref="C11:E11"/>
    <mergeCell ref="C12:E12"/>
  </mergeCells>
  <dataValidations count="1">
    <dataValidation type="list" allowBlank="1" showInputMessage="1" showErrorMessage="1" sqref="C3" xr:uid="{00000000-0002-0000-0000-000000000000}">
      <formula1>$B$18:$B$21</formula1>
    </dataValidation>
  </dataValidations>
  <hyperlinks>
    <hyperlink ref="C12" r:id="rId1" xr:uid="{1279AEAA-7446-409A-914C-11844B3F556E}"/>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981"/>
  <sheetViews>
    <sheetView showGridLines="0" topLeftCell="A16" zoomScale="91" zoomScaleNormal="91" workbookViewId="0">
      <selection activeCell="C33" sqref="C33"/>
    </sheetView>
  </sheetViews>
  <sheetFormatPr baseColWidth="10" defaultColWidth="17.28515625" defaultRowHeight="15" customHeight="1"/>
  <cols>
    <col min="1" max="1" width="3.28515625" style="12" customWidth="1"/>
    <col min="2" max="2" width="64.7109375" style="12" customWidth="1"/>
    <col min="3" max="15" width="16.28515625" style="12" customWidth="1"/>
    <col min="16" max="16" width="50.28515625" style="12" customWidth="1"/>
    <col min="17" max="17" width="15.28515625" style="12" customWidth="1"/>
    <col min="18" max="18" width="17.140625" style="12" customWidth="1"/>
    <col min="19" max="16384" width="17.28515625" style="12"/>
  </cols>
  <sheetData>
    <row r="1" spans="1:27" ht="27" customHeight="1">
      <c r="A1" s="10"/>
      <c r="B1" s="333" t="s">
        <v>15</v>
      </c>
      <c r="C1" s="334"/>
      <c r="D1" s="334"/>
      <c r="E1" s="334"/>
      <c r="F1" s="334"/>
      <c r="G1" s="334"/>
      <c r="H1" s="334"/>
      <c r="I1" s="334"/>
      <c r="J1" s="334"/>
      <c r="K1" s="334"/>
      <c r="L1" s="334"/>
      <c r="M1" s="334"/>
      <c r="N1" s="334"/>
      <c r="O1" s="334"/>
      <c r="P1" s="334"/>
      <c r="Q1" s="11"/>
      <c r="R1" s="11"/>
      <c r="S1" s="11"/>
      <c r="T1" s="11"/>
      <c r="U1" s="11"/>
      <c r="V1" s="11"/>
      <c r="W1" s="11"/>
      <c r="X1" s="11"/>
      <c r="Y1" s="11"/>
      <c r="Z1" s="11"/>
      <c r="AA1" s="11"/>
    </row>
    <row r="2" spans="1:27" ht="22.5" customHeight="1" thickBot="1">
      <c r="A2" s="10"/>
      <c r="B2" s="338" t="s">
        <v>16</v>
      </c>
      <c r="C2" s="339"/>
      <c r="D2" s="339"/>
      <c r="E2" s="339"/>
      <c r="F2" s="339"/>
      <c r="G2" s="339"/>
      <c r="H2" s="339"/>
      <c r="I2" s="339"/>
      <c r="J2" s="339"/>
      <c r="K2" s="339"/>
      <c r="L2" s="339"/>
      <c r="M2" s="339"/>
      <c r="N2" s="339"/>
      <c r="O2" s="339"/>
      <c r="P2" s="339"/>
      <c r="Q2" s="11"/>
      <c r="R2" s="11"/>
      <c r="S2" s="11"/>
      <c r="T2" s="11"/>
      <c r="U2" s="11"/>
      <c r="V2" s="11"/>
      <c r="W2" s="11"/>
      <c r="X2" s="11"/>
      <c r="Y2" s="11"/>
      <c r="Z2" s="11"/>
      <c r="AA2" s="11"/>
    </row>
    <row r="3" spans="1:27" ht="19.899999999999999" customHeight="1" thickBot="1">
      <c r="A3" s="10"/>
      <c r="B3" s="335" t="s">
        <v>17</v>
      </c>
      <c r="C3" s="336"/>
      <c r="D3" s="336"/>
      <c r="E3" s="336"/>
      <c r="F3" s="336"/>
      <c r="G3" s="336"/>
      <c r="H3" s="336"/>
      <c r="I3" s="336"/>
      <c r="J3" s="336"/>
      <c r="K3" s="336"/>
      <c r="L3" s="336"/>
      <c r="M3" s="336"/>
      <c r="N3" s="336"/>
      <c r="O3" s="336"/>
      <c r="P3" s="337"/>
      <c r="Q3" s="11"/>
      <c r="R3" s="11"/>
      <c r="S3" s="11"/>
      <c r="T3" s="11"/>
      <c r="U3" s="11"/>
      <c r="V3" s="11"/>
      <c r="W3" s="11"/>
      <c r="X3" s="11"/>
      <c r="Y3" s="11"/>
      <c r="Z3" s="11"/>
      <c r="AA3" s="11"/>
    </row>
    <row r="4" spans="1:27" ht="40.5" customHeight="1" thickBot="1">
      <c r="A4" s="10"/>
      <c r="B4" s="13" t="s">
        <v>18</v>
      </c>
      <c r="C4" s="14" t="s">
        <v>19</v>
      </c>
      <c r="D4" s="15" t="s">
        <v>20</v>
      </c>
      <c r="E4" s="15" t="s">
        <v>21</v>
      </c>
      <c r="F4" s="14" t="s">
        <v>22</v>
      </c>
      <c r="G4" s="15" t="s">
        <v>23</v>
      </c>
      <c r="H4" s="15" t="s">
        <v>24</v>
      </c>
      <c r="I4" s="14" t="s">
        <v>25</v>
      </c>
      <c r="J4" s="15" t="s">
        <v>26</v>
      </c>
      <c r="K4" s="15" t="s">
        <v>27</v>
      </c>
      <c r="L4" s="14" t="s">
        <v>28</v>
      </c>
      <c r="M4" s="15" t="s">
        <v>29</v>
      </c>
      <c r="N4" s="15" t="s">
        <v>30</v>
      </c>
      <c r="O4" s="16" t="s">
        <v>31</v>
      </c>
      <c r="P4" s="17" t="s">
        <v>32</v>
      </c>
      <c r="Q4" s="11"/>
      <c r="R4" s="11"/>
      <c r="S4" s="11"/>
      <c r="T4" s="11"/>
      <c r="U4" s="11"/>
      <c r="V4" s="11"/>
      <c r="W4" s="11"/>
      <c r="X4" s="11"/>
      <c r="Y4" s="11"/>
      <c r="Z4" s="11"/>
      <c r="AA4" s="11"/>
    </row>
    <row r="5" spans="1:27" ht="43.5" customHeight="1">
      <c r="A5" s="10"/>
      <c r="B5" s="18" t="s">
        <v>33</v>
      </c>
      <c r="C5" s="19">
        <v>0</v>
      </c>
      <c r="D5" s="20">
        <v>0</v>
      </c>
      <c r="E5" s="20">
        <v>0</v>
      </c>
      <c r="F5" s="20">
        <v>0</v>
      </c>
      <c r="G5" s="20">
        <v>0</v>
      </c>
      <c r="H5" s="20">
        <v>0</v>
      </c>
      <c r="I5" s="20">
        <v>0</v>
      </c>
      <c r="J5" s="20">
        <v>0</v>
      </c>
      <c r="K5" s="20">
        <v>0</v>
      </c>
      <c r="L5" s="20">
        <v>0</v>
      </c>
      <c r="M5" s="20">
        <v>0</v>
      </c>
      <c r="N5" s="21">
        <v>0</v>
      </c>
      <c r="O5" s="22">
        <f>SUM(C5:E5)</f>
        <v>0</v>
      </c>
      <c r="P5" s="23"/>
      <c r="Q5" s="11"/>
      <c r="R5" s="11"/>
      <c r="S5" s="11"/>
      <c r="T5" s="11"/>
      <c r="U5" s="11"/>
      <c r="V5" s="11"/>
      <c r="W5" s="11"/>
      <c r="X5" s="11"/>
      <c r="Y5" s="11"/>
      <c r="Z5" s="11"/>
      <c r="AA5" s="11"/>
    </row>
    <row r="6" spans="1:27" ht="43.5" customHeight="1">
      <c r="A6" s="10"/>
      <c r="B6" s="24" t="s">
        <v>34</v>
      </c>
      <c r="C6" s="25">
        <v>0</v>
      </c>
      <c r="D6" s="26">
        <v>0</v>
      </c>
      <c r="E6" s="26">
        <v>0</v>
      </c>
      <c r="F6" s="26">
        <v>0</v>
      </c>
      <c r="G6" s="26">
        <v>0</v>
      </c>
      <c r="H6" s="26">
        <v>0</v>
      </c>
      <c r="I6" s="26">
        <v>0</v>
      </c>
      <c r="J6" s="26">
        <v>0</v>
      </c>
      <c r="K6" s="26">
        <v>0</v>
      </c>
      <c r="L6" s="26">
        <v>0</v>
      </c>
      <c r="M6" s="26">
        <v>0</v>
      </c>
      <c r="N6" s="27">
        <v>0</v>
      </c>
      <c r="O6" s="28">
        <f t="shared" ref="O6:O14" si="0">SUM(C6:E6)</f>
        <v>0</v>
      </c>
      <c r="P6" s="29"/>
      <c r="Q6" s="11"/>
      <c r="R6" s="11"/>
      <c r="S6" s="11"/>
      <c r="T6" s="11"/>
      <c r="U6" s="11"/>
      <c r="V6" s="11"/>
      <c r="W6" s="11"/>
      <c r="X6" s="11"/>
      <c r="Y6" s="11"/>
      <c r="Z6" s="11"/>
      <c r="AA6" s="11"/>
    </row>
    <row r="7" spans="1:27" ht="43.5" customHeight="1">
      <c r="A7" s="10"/>
      <c r="B7" s="30" t="s">
        <v>35</v>
      </c>
      <c r="C7" s="25">
        <v>0</v>
      </c>
      <c r="D7" s="26">
        <v>0</v>
      </c>
      <c r="E7" s="26">
        <v>0</v>
      </c>
      <c r="F7" s="26">
        <v>0</v>
      </c>
      <c r="G7" s="26">
        <v>0</v>
      </c>
      <c r="H7" s="26">
        <v>0</v>
      </c>
      <c r="I7" s="26">
        <v>0</v>
      </c>
      <c r="J7" s="26">
        <v>0</v>
      </c>
      <c r="K7" s="26">
        <v>0</v>
      </c>
      <c r="L7" s="26">
        <v>0</v>
      </c>
      <c r="M7" s="26">
        <v>0</v>
      </c>
      <c r="N7" s="27">
        <v>0</v>
      </c>
      <c r="O7" s="28">
        <f t="shared" si="0"/>
        <v>0</v>
      </c>
      <c r="P7" s="29" t="s">
        <v>36</v>
      </c>
      <c r="Q7" s="11"/>
      <c r="R7" s="11"/>
      <c r="S7" s="11"/>
      <c r="T7" s="11"/>
      <c r="U7" s="11"/>
      <c r="V7" s="11"/>
      <c r="W7" s="11"/>
      <c r="X7" s="11"/>
      <c r="Y7" s="11"/>
      <c r="Z7" s="11"/>
      <c r="AA7" s="11"/>
    </row>
    <row r="8" spans="1:27" ht="43.5" customHeight="1">
      <c r="A8" s="10"/>
      <c r="B8" s="31" t="s">
        <v>37</v>
      </c>
      <c r="C8" s="25">
        <v>0</v>
      </c>
      <c r="D8" s="26">
        <v>0</v>
      </c>
      <c r="E8" s="26">
        <v>0</v>
      </c>
      <c r="F8" s="26">
        <v>0</v>
      </c>
      <c r="G8" s="26">
        <v>0</v>
      </c>
      <c r="H8" s="26">
        <v>0</v>
      </c>
      <c r="I8" s="26">
        <v>0</v>
      </c>
      <c r="J8" s="26">
        <v>0</v>
      </c>
      <c r="K8" s="26">
        <v>0</v>
      </c>
      <c r="L8" s="26">
        <v>0</v>
      </c>
      <c r="M8" s="26">
        <v>0</v>
      </c>
      <c r="N8" s="27">
        <v>0</v>
      </c>
      <c r="O8" s="28">
        <f t="shared" si="0"/>
        <v>0</v>
      </c>
      <c r="P8" s="29"/>
      <c r="Q8" s="11"/>
      <c r="R8" s="11"/>
      <c r="S8" s="11"/>
      <c r="T8" s="11"/>
      <c r="U8" s="11"/>
      <c r="V8" s="11"/>
      <c r="W8" s="11"/>
      <c r="X8" s="11"/>
      <c r="Y8" s="11"/>
      <c r="Z8" s="11"/>
      <c r="AA8" s="11"/>
    </row>
    <row r="9" spans="1:27" ht="43.5" customHeight="1">
      <c r="A9" s="10"/>
      <c r="B9" s="24" t="s">
        <v>38</v>
      </c>
      <c r="C9" s="25">
        <v>0</v>
      </c>
      <c r="D9" s="26">
        <v>0</v>
      </c>
      <c r="E9" s="26">
        <v>0</v>
      </c>
      <c r="F9" s="26">
        <v>0</v>
      </c>
      <c r="G9" s="26">
        <v>0</v>
      </c>
      <c r="H9" s="26">
        <v>0</v>
      </c>
      <c r="I9" s="26">
        <v>0</v>
      </c>
      <c r="J9" s="26">
        <v>0</v>
      </c>
      <c r="K9" s="26">
        <v>0</v>
      </c>
      <c r="L9" s="26">
        <v>0</v>
      </c>
      <c r="M9" s="26">
        <v>0</v>
      </c>
      <c r="N9" s="27">
        <v>0</v>
      </c>
      <c r="O9" s="28">
        <f t="shared" si="0"/>
        <v>0</v>
      </c>
      <c r="P9" s="29"/>
      <c r="Q9" s="11"/>
      <c r="R9" s="11"/>
      <c r="S9" s="11"/>
      <c r="T9" s="11"/>
      <c r="U9" s="11"/>
      <c r="V9" s="11"/>
      <c r="W9" s="11"/>
      <c r="X9" s="11"/>
      <c r="Y9" s="11"/>
      <c r="Z9" s="11"/>
      <c r="AA9" s="11"/>
    </row>
    <row r="10" spans="1:27" ht="43.5" customHeight="1">
      <c r="A10" s="10"/>
      <c r="B10" s="24" t="s">
        <v>39</v>
      </c>
      <c r="C10" s="25">
        <v>0</v>
      </c>
      <c r="D10" s="26">
        <v>0</v>
      </c>
      <c r="E10" s="26">
        <v>0</v>
      </c>
      <c r="F10" s="26">
        <v>0</v>
      </c>
      <c r="G10" s="26">
        <v>0</v>
      </c>
      <c r="H10" s="26">
        <v>0</v>
      </c>
      <c r="I10" s="26">
        <v>0</v>
      </c>
      <c r="J10" s="26">
        <v>0</v>
      </c>
      <c r="K10" s="26">
        <v>0</v>
      </c>
      <c r="L10" s="26">
        <v>0</v>
      </c>
      <c r="M10" s="26">
        <v>0</v>
      </c>
      <c r="N10" s="27">
        <v>0</v>
      </c>
      <c r="O10" s="28">
        <f t="shared" si="0"/>
        <v>0</v>
      </c>
      <c r="P10" s="29"/>
      <c r="Q10" s="11"/>
      <c r="R10" s="11"/>
      <c r="S10" s="11"/>
      <c r="T10" s="11"/>
      <c r="U10" s="11"/>
      <c r="V10" s="11"/>
      <c r="W10" s="11"/>
      <c r="X10" s="11"/>
      <c r="Y10" s="11"/>
      <c r="Z10" s="11"/>
      <c r="AA10" s="11"/>
    </row>
    <row r="11" spans="1:27" ht="43.5" customHeight="1">
      <c r="A11" s="10"/>
      <c r="B11" s="24" t="s">
        <v>40</v>
      </c>
      <c r="C11" s="25">
        <v>0</v>
      </c>
      <c r="D11" s="26">
        <v>0</v>
      </c>
      <c r="E11" s="26">
        <v>0</v>
      </c>
      <c r="F11" s="26">
        <v>0</v>
      </c>
      <c r="G11" s="26">
        <v>0</v>
      </c>
      <c r="H11" s="26">
        <v>0</v>
      </c>
      <c r="I11" s="26">
        <v>0</v>
      </c>
      <c r="J11" s="26">
        <v>0</v>
      </c>
      <c r="K11" s="26">
        <v>0</v>
      </c>
      <c r="L11" s="26">
        <v>0</v>
      </c>
      <c r="M11" s="26">
        <v>0</v>
      </c>
      <c r="N11" s="27">
        <v>0</v>
      </c>
      <c r="O11" s="28">
        <f t="shared" si="0"/>
        <v>0</v>
      </c>
      <c r="P11" s="29"/>
      <c r="Q11" s="11"/>
      <c r="R11" s="11"/>
      <c r="S11" s="11"/>
      <c r="T11" s="11"/>
      <c r="U11" s="11"/>
      <c r="V11" s="11"/>
      <c r="W11" s="11"/>
      <c r="X11" s="11"/>
      <c r="Y11" s="11"/>
      <c r="Z11" s="11"/>
      <c r="AA11" s="11"/>
    </row>
    <row r="12" spans="1:27" ht="43.5" customHeight="1">
      <c r="A12" s="10"/>
      <c r="B12" s="24" t="s">
        <v>41</v>
      </c>
      <c r="C12" s="25">
        <v>0</v>
      </c>
      <c r="D12" s="26">
        <v>0</v>
      </c>
      <c r="E12" s="26">
        <v>0</v>
      </c>
      <c r="F12" s="26">
        <v>0</v>
      </c>
      <c r="G12" s="26">
        <v>0</v>
      </c>
      <c r="H12" s="26">
        <v>0</v>
      </c>
      <c r="I12" s="26">
        <v>0</v>
      </c>
      <c r="J12" s="26">
        <v>0</v>
      </c>
      <c r="K12" s="26">
        <v>0</v>
      </c>
      <c r="L12" s="26">
        <v>0</v>
      </c>
      <c r="M12" s="26">
        <v>0</v>
      </c>
      <c r="N12" s="27">
        <v>0</v>
      </c>
      <c r="O12" s="28">
        <f t="shared" si="0"/>
        <v>0</v>
      </c>
      <c r="P12" s="29"/>
      <c r="Q12" s="11"/>
      <c r="R12" s="11"/>
      <c r="S12" s="11"/>
      <c r="T12" s="11"/>
      <c r="U12" s="11"/>
      <c r="V12" s="11"/>
      <c r="W12" s="11"/>
      <c r="X12" s="11"/>
      <c r="Y12" s="11"/>
      <c r="Z12" s="11"/>
      <c r="AA12" s="11"/>
    </row>
    <row r="13" spans="1:27" ht="43.5" customHeight="1">
      <c r="A13" s="10"/>
      <c r="B13" s="24" t="s">
        <v>834</v>
      </c>
      <c r="C13" s="25">
        <v>945890</v>
      </c>
      <c r="D13" s="26">
        <v>0</v>
      </c>
      <c r="E13" s="26">
        <v>0</v>
      </c>
      <c r="F13" s="26">
        <v>0</v>
      </c>
      <c r="G13" s="26">
        <v>0</v>
      </c>
      <c r="H13" s="26">
        <v>0</v>
      </c>
      <c r="I13" s="26">
        <v>0</v>
      </c>
      <c r="J13" s="26"/>
      <c r="K13" s="26">
        <v>0</v>
      </c>
      <c r="L13" s="26">
        <v>0</v>
      </c>
      <c r="M13" s="26"/>
      <c r="N13" s="27">
        <v>0</v>
      </c>
      <c r="O13" s="28">
        <f t="shared" si="0"/>
        <v>945890</v>
      </c>
      <c r="P13" s="29"/>
      <c r="Q13" s="11"/>
      <c r="R13" s="11"/>
      <c r="S13" s="11"/>
      <c r="T13" s="11"/>
      <c r="U13" s="11"/>
      <c r="V13" s="11"/>
      <c r="W13" s="11"/>
      <c r="X13" s="11"/>
      <c r="Y13" s="11"/>
      <c r="Z13" s="11"/>
      <c r="AA13" s="11"/>
    </row>
    <row r="14" spans="1:27" ht="43.5" customHeight="1" thickBot="1">
      <c r="A14" s="10"/>
      <c r="B14" s="32" t="s">
        <v>835</v>
      </c>
      <c r="C14" s="33">
        <v>880867</v>
      </c>
      <c r="D14" s="34">
        <v>0</v>
      </c>
      <c r="E14" s="34">
        <v>0</v>
      </c>
      <c r="F14" s="34">
        <v>0</v>
      </c>
      <c r="G14" s="34">
        <v>0</v>
      </c>
      <c r="H14" s="34">
        <v>0</v>
      </c>
      <c r="I14" s="34">
        <v>0</v>
      </c>
      <c r="J14" s="34"/>
      <c r="K14" s="34">
        <v>0</v>
      </c>
      <c r="L14" s="34">
        <v>0</v>
      </c>
      <c r="M14" s="34"/>
      <c r="N14" s="35">
        <v>0</v>
      </c>
      <c r="O14" s="36">
        <f t="shared" si="0"/>
        <v>880867</v>
      </c>
      <c r="P14" s="37"/>
      <c r="Q14" s="11"/>
      <c r="R14" s="11"/>
      <c r="S14" s="11"/>
      <c r="T14" s="11"/>
      <c r="U14" s="11"/>
      <c r="V14" s="11"/>
      <c r="W14" s="11"/>
      <c r="X14" s="11"/>
      <c r="Y14" s="11"/>
      <c r="Z14" s="11"/>
      <c r="AA14" s="11"/>
    </row>
    <row r="15" spans="1:27" ht="37.5" customHeight="1" thickBot="1">
      <c r="A15" s="10"/>
      <c r="B15" s="38" t="s">
        <v>42</v>
      </c>
      <c r="C15" s="39">
        <f t="shared" ref="C15:O15" si="1">SUM(C5:C14)</f>
        <v>1826757</v>
      </c>
      <c r="D15" s="40">
        <f t="shared" si="1"/>
        <v>0</v>
      </c>
      <c r="E15" s="40">
        <f t="shared" si="1"/>
        <v>0</v>
      </c>
      <c r="F15" s="40">
        <f t="shared" si="1"/>
        <v>0</v>
      </c>
      <c r="G15" s="40">
        <f t="shared" si="1"/>
        <v>0</v>
      </c>
      <c r="H15" s="40">
        <f t="shared" si="1"/>
        <v>0</v>
      </c>
      <c r="I15" s="40">
        <f t="shared" si="1"/>
        <v>0</v>
      </c>
      <c r="J15" s="40">
        <f t="shared" si="1"/>
        <v>0</v>
      </c>
      <c r="K15" s="40">
        <f t="shared" si="1"/>
        <v>0</v>
      </c>
      <c r="L15" s="40">
        <f t="shared" si="1"/>
        <v>0</v>
      </c>
      <c r="M15" s="40"/>
      <c r="N15" s="40">
        <f t="shared" si="1"/>
        <v>0</v>
      </c>
      <c r="O15" s="41">
        <f t="shared" si="1"/>
        <v>1826757</v>
      </c>
      <c r="P15" s="42"/>
      <c r="Q15" s="11"/>
      <c r="R15" s="11"/>
      <c r="S15" s="11"/>
      <c r="T15" s="11"/>
      <c r="U15" s="11"/>
      <c r="V15" s="11"/>
      <c r="W15" s="11"/>
      <c r="X15" s="11"/>
      <c r="Y15" s="11"/>
      <c r="Z15" s="11"/>
      <c r="AA15" s="11"/>
    </row>
    <row r="16" spans="1:27" ht="19.899999999999999" customHeight="1">
      <c r="A16" s="10"/>
      <c r="B16" s="43"/>
      <c r="C16" s="10"/>
      <c r="D16" s="10"/>
      <c r="E16" s="10"/>
      <c r="F16" s="10"/>
      <c r="G16" s="10"/>
      <c r="H16" s="10"/>
      <c r="I16" s="10"/>
      <c r="J16" s="10"/>
      <c r="K16" s="10"/>
      <c r="L16" s="10"/>
      <c r="M16" s="10"/>
      <c r="N16" s="10"/>
      <c r="O16" s="10"/>
      <c r="P16" s="10"/>
      <c r="Q16" s="11"/>
      <c r="R16" s="11"/>
      <c r="S16" s="11"/>
      <c r="T16" s="11"/>
      <c r="U16" s="11"/>
      <c r="V16" s="11"/>
      <c r="W16" s="11"/>
      <c r="X16" s="11"/>
      <c r="Y16" s="11"/>
      <c r="Z16" s="11"/>
      <c r="AA16" s="11"/>
    </row>
    <row r="17" spans="1:27" ht="19.899999999999999" customHeight="1" thickBot="1">
      <c r="A17" s="10"/>
      <c r="B17" s="43"/>
      <c r="C17" s="10"/>
      <c r="D17" s="10"/>
      <c r="E17" s="10"/>
      <c r="F17" s="10"/>
      <c r="G17" s="10"/>
      <c r="H17" s="10"/>
      <c r="I17" s="10"/>
      <c r="J17" s="10"/>
      <c r="K17" s="10"/>
      <c r="L17" s="10"/>
      <c r="M17" s="10"/>
      <c r="N17" s="10"/>
      <c r="O17" s="10"/>
      <c r="P17" s="10"/>
      <c r="Q17" s="11"/>
      <c r="R17" s="11"/>
      <c r="S17" s="11"/>
      <c r="T17" s="11"/>
      <c r="U17" s="11"/>
      <c r="V17" s="11"/>
      <c r="W17" s="11"/>
      <c r="X17" s="11"/>
      <c r="Y17" s="11"/>
      <c r="Z17" s="11"/>
      <c r="AA17" s="11"/>
    </row>
    <row r="18" spans="1:27" ht="19.899999999999999" customHeight="1" thickBot="1">
      <c r="A18" s="10"/>
      <c r="B18" s="335" t="s">
        <v>43</v>
      </c>
      <c r="C18" s="336"/>
      <c r="D18" s="336"/>
      <c r="E18" s="336"/>
      <c r="F18" s="336"/>
      <c r="G18" s="336"/>
      <c r="H18" s="336"/>
      <c r="I18" s="336"/>
      <c r="J18" s="336"/>
      <c r="K18" s="336"/>
      <c r="L18" s="336"/>
      <c r="M18" s="336"/>
      <c r="N18" s="336"/>
      <c r="O18" s="336"/>
      <c r="P18" s="337"/>
      <c r="Q18" s="11"/>
      <c r="R18" s="11"/>
      <c r="S18" s="11"/>
      <c r="T18" s="11"/>
      <c r="U18" s="11"/>
      <c r="V18" s="11"/>
      <c r="W18" s="11"/>
      <c r="X18" s="11"/>
      <c r="Y18" s="11"/>
      <c r="Z18" s="11"/>
      <c r="AA18" s="11"/>
    </row>
    <row r="19" spans="1:27" ht="40.5" customHeight="1" thickBot="1">
      <c r="A19" s="10"/>
      <c r="B19" s="44" t="s">
        <v>18</v>
      </c>
      <c r="C19" s="45" t="s">
        <v>19</v>
      </c>
      <c r="D19" s="46" t="s">
        <v>20</v>
      </c>
      <c r="E19" s="46" t="s">
        <v>21</v>
      </c>
      <c r="F19" s="47" t="s">
        <v>22</v>
      </c>
      <c r="G19" s="46" t="s">
        <v>23</v>
      </c>
      <c r="H19" s="46" t="s">
        <v>24</v>
      </c>
      <c r="I19" s="47" t="s">
        <v>25</v>
      </c>
      <c r="J19" s="46" t="s">
        <v>26</v>
      </c>
      <c r="K19" s="46" t="s">
        <v>27</v>
      </c>
      <c r="L19" s="47" t="s">
        <v>28</v>
      </c>
      <c r="M19" s="46" t="s">
        <v>29</v>
      </c>
      <c r="N19" s="48" t="s">
        <v>30</v>
      </c>
      <c r="O19" s="49" t="s">
        <v>44</v>
      </c>
      <c r="P19" s="50" t="s">
        <v>32</v>
      </c>
      <c r="Q19" s="11"/>
      <c r="R19" s="11"/>
      <c r="S19" s="11"/>
      <c r="T19" s="11"/>
      <c r="U19" s="11"/>
      <c r="V19" s="11"/>
      <c r="W19" s="11"/>
      <c r="X19" s="11"/>
      <c r="Y19" s="11"/>
      <c r="Z19" s="11"/>
      <c r="AA19" s="11"/>
    </row>
    <row r="20" spans="1:27" ht="42.75" customHeight="1" thickBot="1">
      <c r="A20" s="10"/>
      <c r="B20" s="51" t="s">
        <v>45</v>
      </c>
      <c r="C20" s="52">
        <v>0</v>
      </c>
      <c r="D20" s="20">
        <v>0</v>
      </c>
      <c r="E20" s="20">
        <v>0</v>
      </c>
      <c r="F20" s="20">
        <v>0</v>
      </c>
      <c r="G20" s="20">
        <v>0</v>
      </c>
      <c r="H20" s="20">
        <v>0</v>
      </c>
      <c r="I20" s="20">
        <v>0</v>
      </c>
      <c r="J20" s="20"/>
      <c r="K20" s="20">
        <v>0</v>
      </c>
      <c r="L20" s="20">
        <v>0</v>
      </c>
      <c r="M20" s="69"/>
      <c r="N20" s="53">
        <v>0</v>
      </c>
      <c r="O20" s="54">
        <f>SUM(C20:E20)</f>
        <v>0</v>
      </c>
      <c r="P20" s="55"/>
      <c r="Q20" s="11"/>
      <c r="R20" s="11"/>
      <c r="S20" s="11"/>
      <c r="T20" s="11"/>
      <c r="U20" s="11"/>
      <c r="V20" s="11"/>
      <c r="W20" s="11"/>
      <c r="X20" s="11"/>
      <c r="Y20" s="11"/>
      <c r="Z20" s="11"/>
      <c r="AA20" s="11"/>
    </row>
    <row r="21" spans="1:27" ht="42.75" customHeight="1" thickBot="1">
      <c r="A21" s="10"/>
      <c r="B21" s="56" t="s">
        <v>46</v>
      </c>
      <c r="C21" s="57">
        <v>133875</v>
      </c>
      <c r="D21" s="26">
        <v>0</v>
      </c>
      <c r="E21" s="26">
        <v>0</v>
      </c>
      <c r="F21" s="26">
        <v>0</v>
      </c>
      <c r="G21" s="26">
        <v>0</v>
      </c>
      <c r="H21" s="26">
        <v>0</v>
      </c>
      <c r="I21" s="26">
        <v>0</v>
      </c>
      <c r="J21" s="26"/>
      <c r="K21" s="26">
        <v>0</v>
      </c>
      <c r="L21" s="26">
        <v>0</v>
      </c>
      <c r="M21" s="69"/>
      <c r="N21" s="58">
        <v>0</v>
      </c>
      <c r="O21" s="59">
        <f t="shared" ref="O21:O24" si="2">SUM(C21:E21)</f>
        <v>133875</v>
      </c>
      <c r="P21" s="60"/>
      <c r="Q21" s="11"/>
      <c r="R21" s="11"/>
      <c r="S21" s="11"/>
      <c r="T21" s="11"/>
      <c r="U21" s="11"/>
      <c r="V21" s="11"/>
      <c r="W21" s="11"/>
      <c r="X21" s="11"/>
      <c r="Y21" s="11"/>
      <c r="Z21" s="11"/>
      <c r="AA21" s="11"/>
    </row>
    <row r="22" spans="1:27" ht="42.75" customHeight="1" thickBot="1">
      <c r="A22" s="10"/>
      <c r="B22" s="56" t="s">
        <v>47</v>
      </c>
      <c r="C22" s="57">
        <v>0</v>
      </c>
      <c r="D22" s="26">
        <v>0</v>
      </c>
      <c r="E22" s="26">
        <v>0</v>
      </c>
      <c r="F22" s="26">
        <v>0</v>
      </c>
      <c r="G22" s="26">
        <v>0</v>
      </c>
      <c r="H22" s="26">
        <v>0</v>
      </c>
      <c r="I22" s="26">
        <v>0</v>
      </c>
      <c r="J22" s="26">
        <v>0</v>
      </c>
      <c r="K22" s="26">
        <v>0</v>
      </c>
      <c r="L22" s="26">
        <v>0</v>
      </c>
      <c r="M22" s="69"/>
      <c r="N22" s="58">
        <v>0</v>
      </c>
      <c r="O22" s="59">
        <f t="shared" si="2"/>
        <v>0</v>
      </c>
      <c r="P22" s="60" t="s">
        <v>36</v>
      </c>
      <c r="Q22" s="11"/>
      <c r="R22" s="11"/>
      <c r="S22" s="11"/>
      <c r="T22" s="11"/>
      <c r="U22" s="11"/>
      <c r="V22" s="11"/>
      <c r="W22" s="11"/>
      <c r="X22" s="11"/>
      <c r="Y22" s="11"/>
      <c r="Z22" s="11"/>
      <c r="AA22" s="11"/>
    </row>
    <row r="23" spans="1:27" ht="42.75" customHeight="1" thickBot="1">
      <c r="A23" s="10"/>
      <c r="B23" s="56" t="s">
        <v>48</v>
      </c>
      <c r="C23" s="57">
        <v>2332795</v>
      </c>
      <c r="D23" s="26">
        <v>0</v>
      </c>
      <c r="E23" s="26">
        <v>0</v>
      </c>
      <c r="F23" s="26">
        <v>0</v>
      </c>
      <c r="G23" s="26">
        <v>0</v>
      </c>
      <c r="H23" s="26">
        <v>0</v>
      </c>
      <c r="I23" s="26">
        <v>0</v>
      </c>
      <c r="J23" s="26"/>
      <c r="K23" s="26">
        <v>0</v>
      </c>
      <c r="L23" s="26">
        <v>0</v>
      </c>
      <c r="M23" s="69"/>
      <c r="N23" s="58">
        <v>0</v>
      </c>
      <c r="O23" s="59">
        <f t="shared" si="2"/>
        <v>2332795</v>
      </c>
      <c r="P23" s="60"/>
      <c r="Q23" s="11"/>
      <c r="R23" s="11"/>
      <c r="S23" s="11"/>
      <c r="T23" s="11"/>
      <c r="U23" s="11"/>
      <c r="V23" s="11"/>
      <c r="W23" s="11"/>
      <c r="X23" s="11"/>
      <c r="Y23" s="11"/>
      <c r="Z23" s="11"/>
      <c r="AA23" s="11"/>
    </row>
    <row r="24" spans="1:27" ht="42.75" customHeight="1" thickBot="1">
      <c r="A24" s="10"/>
      <c r="B24" s="61" t="s">
        <v>49</v>
      </c>
      <c r="C24" s="62">
        <v>24351</v>
      </c>
      <c r="D24" s="63">
        <v>0</v>
      </c>
      <c r="E24" s="63">
        <v>0</v>
      </c>
      <c r="F24" s="63">
        <v>0</v>
      </c>
      <c r="G24" s="63">
        <v>0</v>
      </c>
      <c r="H24" s="63">
        <v>0</v>
      </c>
      <c r="I24" s="63">
        <v>0</v>
      </c>
      <c r="J24" s="63">
        <v>0</v>
      </c>
      <c r="K24" s="63">
        <v>0</v>
      </c>
      <c r="L24" s="63">
        <v>0</v>
      </c>
      <c r="M24" s="69"/>
      <c r="N24" s="64">
        <v>0</v>
      </c>
      <c r="O24" s="65">
        <f t="shared" si="2"/>
        <v>24351</v>
      </c>
      <c r="P24" s="66"/>
      <c r="Q24" s="11"/>
      <c r="R24" s="11"/>
      <c r="S24" s="11"/>
      <c r="T24" s="11"/>
      <c r="U24" s="11"/>
      <c r="V24" s="11"/>
      <c r="W24" s="11"/>
      <c r="X24" s="11"/>
      <c r="Y24" s="11"/>
      <c r="Z24" s="11"/>
      <c r="AA24" s="11"/>
    </row>
    <row r="25" spans="1:27" ht="37.5" customHeight="1" thickBot="1">
      <c r="A25" s="10"/>
      <c r="B25" s="67" t="s">
        <v>42</v>
      </c>
      <c r="C25" s="68">
        <f>SUM(C20:C24)</f>
        <v>2491021</v>
      </c>
      <c r="D25" s="69">
        <f t="shared" ref="D25:N25" si="3">SUM(D20:D24)</f>
        <v>0</v>
      </c>
      <c r="E25" s="69">
        <f t="shared" si="3"/>
        <v>0</v>
      </c>
      <c r="F25" s="69">
        <f t="shared" si="3"/>
        <v>0</v>
      </c>
      <c r="G25" s="69">
        <f t="shared" si="3"/>
        <v>0</v>
      </c>
      <c r="H25" s="69">
        <f t="shared" si="3"/>
        <v>0</v>
      </c>
      <c r="I25" s="69">
        <f t="shared" si="3"/>
        <v>0</v>
      </c>
      <c r="J25" s="69">
        <f t="shared" si="3"/>
        <v>0</v>
      </c>
      <c r="K25" s="69">
        <f t="shared" si="3"/>
        <v>0</v>
      </c>
      <c r="L25" s="69">
        <f t="shared" si="3"/>
        <v>0</v>
      </c>
      <c r="M25" s="69"/>
      <c r="N25" s="70">
        <f t="shared" si="3"/>
        <v>0</v>
      </c>
      <c r="O25" s="41">
        <f>SUM(O20:O24)</f>
        <v>2491021</v>
      </c>
      <c r="P25" s="71"/>
      <c r="Q25" s="11"/>
      <c r="R25" s="11"/>
      <c r="S25" s="11"/>
      <c r="T25" s="11"/>
      <c r="U25" s="11"/>
      <c r="V25" s="11"/>
      <c r="W25" s="11"/>
      <c r="X25" s="11"/>
      <c r="Y25" s="11"/>
      <c r="Z25" s="11"/>
      <c r="AA25" s="11"/>
    </row>
    <row r="26" spans="1:27" ht="19.899999999999999" customHeight="1">
      <c r="A26" s="10"/>
      <c r="B26" s="72"/>
      <c r="C26" s="73"/>
      <c r="D26" s="73"/>
      <c r="E26" s="74"/>
      <c r="F26" s="74"/>
      <c r="G26" s="74"/>
      <c r="H26" s="74"/>
      <c r="I26" s="74"/>
      <c r="J26" s="74"/>
      <c r="K26" s="74"/>
      <c r="L26" s="74"/>
      <c r="M26" s="74"/>
      <c r="N26" s="74"/>
      <c r="O26" s="74"/>
      <c r="P26" s="75"/>
      <c r="Q26" s="11"/>
      <c r="R26" s="11"/>
      <c r="S26" s="11"/>
      <c r="T26" s="11"/>
      <c r="U26" s="11"/>
      <c r="V26" s="11"/>
      <c r="W26" s="11"/>
      <c r="X26" s="11"/>
      <c r="Y26" s="11"/>
      <c r="Z26" s="11"/>
      <c r="AA26" s="11"/>
    </row>
    <row r="27" spans="1:27" ht="19.899999999999999" customHeight="1" thickBot="1">
      <c r="A27" s="10"/>
      <c r="B27" s="72"/>
      <c r="C27" s="73"/>
      <c r="D27" s="73"/>
      <c r="E27" s="74"/>
      <c r="F27" s="74"/>
      <c r="G27" s="74"/>
      <c r="H27" s="74"/>
      <c r="I27" s="74"/>
      <c r="J27" s="74"/>
      <c r="K27" s="74"/>
      <c r="L27" s="74"/>
      <c r="M27" s="74"/>
      <c r="N27" s="74"/>
      <c r="O27" s="74"/>
      <c r="P27" s="75"/>
      <c r="Q27" s="11"/>
      <c r="R27" s="11"/>
      <c r="S27" s="11"/>
      <c r="T27" s="11"/>
      <c r="U27" s="11"/>
      <c r="V27" s="11"/>
      <c r="W27" s="11"/>
      <c r="X27" s="11"/>
      <c r="Y27" s="11"/>
      <c r="Z27" s="11"/>
      <c r="AA27" s="11"/>
    </row>
    <row r="28" spans="1:27" ht="19.899999999999999" customHeight="1" thickBot="1">
      <c r="A28" s="10"/>
      <c r="B28" s="335" t="s">
        <v>50</v>
      </c>
      <c r="C28" s="336"/>
      <c r="D28" s="336"/>
      <c r="E28" s="336"/>
      <c r="F28" s="336"/>
      <c r="G28" s="336"/>
      <c r="H28" s="336"/>
      <c r="I28" s="336"/>
      <c r="J28" s="336"/>
      <c r="K28" s="336"/>
      <c r="L28" s="336"/>
      <c r="M28" s="336"/>
      <c r="N28" s="336"/>
      <c r="O28" s="336"/>
      <c r="P28" s="337"/>
      <c r="Q28" s="11"/>
      <c r="R28" s="11"/>
      <c r="S28" s="11"/>
      <c r="T28" s="11"/>
      <c r="U28" s="11"/>
      <c r="V28" s="11"/>
      <c r="W28" s="11"/>
      <c r="X28" s="11"/>
      <c r="Y28" s="11"/>
      <c r="Z28" s="11"/>
      <c r="AA28" s="11"/>
    </row>
    <row r="29" spans="1:27" ht="41.65" customHeight="1">
      <c r="A29" s="10"/>
      <c r="B29" s="331" t="s">
        <v>51</v>
      </c>
      <c r="C29" s="76" t="s">
        <v>19</v>
      </c>
      <c r="D29" s="76" t="s">
        <v>20</v>
      </c>
      <c r="E29" s="76" t="s">
        <v>21</v>
      </c>
      <c r="F29" s="76" t="s">
        <v>22</v>
      </c>
      <c r="G29" s="76" t="s">
        <v>23</v>
      </c>
      <c r="H29" s="76" t="s">
        <v>24</v>
      </c>
      <c r="I29" s="76" t="s">
        <v>25</v>
      </c>
      <c r="J29" s="76" t="s">
        <v>26</v>
      </c>
      <c r="K29" s="76" t="s">
        <v>27</v>
      </c>
      <c r="L29" s="76" t="s">
        <v>28</v>
      </c>
      <c r="M29" s="76" t="s">
        <v>29</v>
      </c>
      <c r="N29" s="76" t="s">
        <v>30</v>
      </c>
      <c r="O29" s="76" t="s">
        <v>52</v>
      </c>
      <c r="P29" s="77" t="s">
        <v>32</v>
      </c>
      <c r="Q29" s="11"/>
      <c r="R29" s="11"/>
      <c r="S29" s="11"/>
      <c r="T29" s="11"/>
      <c r="U29" s="11"/>
      <c r="V29" s="11"/>
      <c r="W29" s="11"/>
      <c r="X29" s="11"/>
      <c r="Y29" s="11"/>
      <c r="Z29" s="11"/>
      <c r="AA29" s="11"/>
    </row>
    <row r="30" spans="1:27" ht="41.65" customHeight="1" thickBot="1">
      <c r="A30" s="10"/>
      <c r="B30" s="332"/>
      <c r="C30" s="78">
        <f>C15-C25</f>
        <v>-664264</v>
      </c>
      <c r="D30" s="78">
        <f t="shared" ref="D30:O30" si="4">D15-D25</f>
        <v>0</v>
      </c>
      <c r="E30" s="78">
        <f t="shared" si="4"/>
        <v>0</v>
      </c>
      <c r="F30" s="78">
        <f t="shared" si="4"/>
        <v>0</v>
      </c>
      <c r="G30" s="78">
        <f t="shared" si="4"/>
        <v>0</v>
      </c>
      <c r="H30" s="78">
        <f t="shared" si="4"/>
        <v>0</v>
      </c>
      <c r="I30" s="78">
        <f t="shared" si="4"/>
        <v>0</v>
      </c>
      <c r="J30" s="78">
        <f t="shared" si="4"/>
        <v>0</v>
      </c>
      <c r="K30" s="78">
        <f t="shared" si="4"/>
        <v>0</v>
      </c>
      <c r="L30" s="78">
        <f t="shared" si="4"/>
        <v>0</v>
      </c>
      <c r="M30" s="78">
        <f t="shared" si="4"/>
        <v>0</v>
      </c>
      <c r="N30" s="78">
        <f t="shared" si="4"/>
        <v>0</v>
      </c>
      <c r="O30" s="78">
        <f t="shared" si="4"/>
        <v>-664264</v>
      </c>
      <c r="P30" s="79"/>
      <c r="Q30" s="11"/>
      <c r="R30" s="11"/>
      <c r="S30" s="11"/>
      <c r="T30" s="11"/>
      <c r="U30" s="11"/>
      <c r="V30" s="11"/>
      <c r="W30" s="11"/>
      <c r="X30" s="11"/>
      <c r="Y30" s="11"/>
      <c r="Z30" s="11"/>
      <c r="AA30" s="11"/>
    </row>
    <row r="31" spans="1:27" ht="30.75" customHeight="1">
      <c r="A31" s="10"/>
      <c r="B31" s="80"/>
      <c r="C31" s="73"/>
      <c r="D31" s="73"/>
      <c r="E31" s="74"/>
      <c r="F31" s="74"/>
      <c r="G31" s="74"/>
      <c r="H31" s="74"/>
      <c r="I31" s="74"/>
      <c r="J31" s="74"/>
      <c r="K31" s="74"/>
      <c r="L31" s="74"/>
      <c r="M31" s="74"/>
      <c r="N31" s="74"/>
      <c r="O31" s="74"/>
      <c r="P31" s="75"/>
      <c r="Q31" s="11"/>
      <c r="R31" s="11"/>
      <c r="S31" s="11"/>
      <c r="T31" s="11"/>
      <c r="U31" s="11"/>
      <c r="V31" s="11"/>
      <c r="W31" s="11"/>
      <c r="X31" s="11"/>
      <c r="Y31" s="11"/>
      <c r="Z31" s="11"/>
      <c r="AA31" s="11"/>
    </row>
    <row r="32" spans="1:27" ht="13.5"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row>
    <row r="33" spans="1:27" ht="12.75" customHeight="1">
      <c r="A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row>
    <row r="34" spans="1:27" ht="12.75" customHeight="1">
      <c r="A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row>
    <row r="35" spans="1:27" ht="12.75" customHeight="1">
      <c r="A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row>
    <row r="36" spans="1:27" ht="12.75" customHeight="1">
      <c r="A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row>
    <row r="37" spans="1:27" ht="12.75"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row>
    <row r="38" spans="1:27" ht="12.75"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row>
    <row r="39" spans="1:27" ht="12.75"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row>
    <row r="40" spans="1:27" ht="12.75"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row>
    <row r="41" spans="1:27" ht="12.75"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row>
    <row r="42" spans="1:27" ht="12.75"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row>
    <row r="43" spans="1:27" ht="12.75"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row>
    <row r="44" spans="1:27" ht="12.7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row>
    <row r="45" spans="1:27" ht="12.75"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row>
    <row r="46" spans="1:27" ht="12.75" customHeight="1">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row>
    <row r="47" spans="1:27" ht="12.75" customHeigh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row>
    <row r="48" spans="1:27" ht="12.7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row>
    <row r="49" spans="1:27" ht="12.75" customHeigh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row>
    <row r="50" spans="1:27" ht="12.7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row>
    <row r="51" spans="1:27" ht="12.7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row>
    <row r="52" spans="1:27" ht="12.7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row>
    <row r="53" spans="1:27" ht="12.7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row>
    <row r="54" spans="1:27" ht="12.7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row>
    <row r="55" spans="1:27" ht="12.7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row>
    <row r="56" spans="1:27" ht="12.7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row>
    <row r="57" spans="1:27" ht="12.7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row>
    <row r="58" spans="1:27" ht="12.7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row>
    <row r="59" spans="1:27" ht="12.7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row>
    <row r="60" spans="1:27" ht="12.7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row>
    <row r="61" spans="1:27" ht="12.7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row>
    <row r="62" spans="1:27" ht="12.7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row>
    <row r="63" spans="1:27" ht="12.7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row>
    <row r="64" spans="1:27" ht="12.7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row>
    <row r="65" spans="1:27" ht="12.7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row>
    <row r="66" spans="1:27" ht="12.7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row>
    <row r="67" spans="1:27" ht="12.7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row>
    <row r="68" spans="1:27" ht="12.7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row>
    <row r="69" spans="1:27" ht="12.7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row>
    <row r="70" spans="1:27" ht="12.7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row>
    <row r="71" spans="1:27" ht="12.7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row>
    <row r="72" spans="1:27" ht="12.7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row>
    <row r="73" spans="1:27" ht="12.7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row>
    <row r="74" spans="1:27" ht="12.7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row>
    <row r="75" spans="1:27" ht="12.7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row>
    <row r="76" spans="1:27" ht="12.7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row>
    <row r="77" spans="1:27" ht="12.7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row>
    <row r="78" spans="1:27" ht="12.7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row>
    <row r="79" spans="1:27" ht="12.7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row>
    <row r="80" spans="1:27" ht="12.7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row>
    <row r="81" spans="1:27" ht="12.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row>
    <row r="82" spans="1:27" ht="12.7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row>
    <row r="83" spans="1:27" ht="12.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row>
    <row r="84" spans="1:27" ht="12.7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row>
    <row r="85" spans="1:27" ht="12.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row>
    <row r="86" spans="1:27" ht="12.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row>
    <row r="87" spans="1:27" ht="12.7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row>
    <row r="88" spans="1:27" ht="12.7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row>
    <row r="89" spans="1:27" ht="12.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row>
    <row r="90" spans="1:27" ht="12.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row>
    <row r="91" spans="1:27" ht="12.7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row>
    <row r="92" spans="1:27" ht="12.7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row>
    <row r="93" spans="1:27" ht="12.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row>
    <row r="94" spans="1:27" ht="12.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row>
    <row r="95" spans="1:27" ht="12.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row>
    <row r="96" spans="1:27" ht="12.7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row>
    <row r="97" spans="1:27" ht="12.7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row>
    <row r="98" spans="1:27" ht="12.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row>
    <row r="99" spans="1:27" ht="12.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row>
    <row r="100" spans="1:27" ht="12.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row>
    <row r="101" spans="1:27" ht="12.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row>
    <row r="102" spans="1:27" ht="12.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row>
    <row r="103" spans="1:27" ht="12.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row>
    <row r="104" spans="1:27" ht="12.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row>
    <row r="105" spans="1:27" ht="12.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row>
    <row r="106" spans="1:27" ht="12.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row>
    <row r="107" spans="1:27" ht="12.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row>
    <row r="108" spans="1:27" ht="12.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row>
    <row r="109" spans="1:27" ht="12.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row>
    <row r="110" spans="1:27" ht="12.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row>
    <row r="111" spans="1:27" ht="12.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row>
    <row r="112" spans="1:27" ht="12.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row>
    <row r="113" spans="1:27" ht="12.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row>
    <row r="114" spans="1:27" ht="12.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row>
    <row r="115" spans="1:27" ht="12.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row>
    <row r="116" spans="1:27" ht="12.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row>
    <row r="117" spans="1:27" ht="12.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row>
    <row r="118" spans="1:27" ht="12.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row>
    <row r="119" spans="1:27" ht="12.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row>
    <row r="120" spans="1:27" ht="12.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row>
    <row r="121" spans="1:27" ht="12.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row>
    <row r="122" spans="1:27" ht="12.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row>
    <row r="123" spans="1:27" ht="12.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row>
    <row r="124" spans="1:27" ht="12.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row>
    <row r="125" spans="1:27" ht="12.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row>
    <row r="126" spans="1:27" ht="12.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row>
    <row r="127" spans="1:27" ht="12.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row>
    <row r="128" spans="1:27" ht="12.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row>
    <row r="129" spans="1:27" ht="12.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row>
    <row r="130" spans="1:27" ht="12.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row>
    <row r="131" spans="1:27" ht="12.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row>
    <row r="132" spans="1:27" ht="12.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row>
    <row r="133" spans="1:27" ht="12.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row>
    <row r="134" spans="1:27" ht="12.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row>
    <row r="135" spans="1:27" ht="12.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row>
    <row r="136" spans="1:27" ht="12.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row>
    <row r="137" spans="1:27" ht="12.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row>
    <row r="138" spans="1:27" ht="12.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row>
    <row r="139" spans="1:27" ht="12.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row>
    <row r="140" spans="1:27" ht="12.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row>
    <row r="141" spans="1:27" ht="12.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row>
    <row r="142" spans="1:27" ht="12.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row>
    <row r="143" spans="1:27" ht="12.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row>
    <row r="144" spans="1:27" ht="12.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row>
    <row r="145" spans="1:27" ht="12.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row>
    <row r="146" spans="1:27" ht="12.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row>
    <row r="147" spans="1:27" ht="12.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row>
    <row r="148" spans="1:27" ht="12.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row>
    <row r="149" spans="1:27" ht="12.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row>
    <row r="150" spans="1:27" ht="12.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row>
    <row r="151" spans="1:27" ht="12.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row>
    <row r="152" spans="1:27" ht="12.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row>
    <row r="153" spans="1:27" ht="12.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row>
    <row r="154" spans="1:27" ht="12.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row>
    <row r="155" spans="1:27" ht="12.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row>
    <row r="156" spans="1:27" ht="12.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row>
    <row r="157" spans="1:27" ht="12.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row>
    <row r="158" spans="1:27" ht="12.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row>
    <row r="159" spans="1:27" ht="12.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row>
    <row r="160" spans="1:27" ht="12.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row>
    <row r="161" spans="1:27" ht="12.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row>
    <row r="162" spans="1:27" ht="12.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row>
    <row r="163" spans="1:27" ht="12.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row>
    <row r="164" spans="1:27" ht="12.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row>
    <row r="165" spans="1:27" ht="12.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row>
    <row r="166" spans="1:27" ht="12.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row>
    <row r="167" spans="1:27" ht="12.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row>
    <row r="168" spans="1:27" ht="12.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row>
    <row r="169" spans="1:27" ht="12.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row>
    <row r="170" spans="1:27" ht="12.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row>
    <row r="171" spans="1:27" ht="12.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row>
    <row r="172" spans="1:27" ht="12.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row>
    <row r="173" spans="1:27" ht="12.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row>
    <row r="174" spans="1:27" ht="12.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row>
    <row r="175" spans="1:27" ht="12.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row>
    <row r="176" spans="1:27" ht="12.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row>
    <row r="177" spans="1:27" ht="12.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row>
    <row r="178" spans="1:27" ht="12.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row>
    <row r="179" spans="1:27" ht="12.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row>
    <row r="180" spans="1:27" ht="12.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row>
    <row r="181" spans="1:27" ht="12.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row>
    <row r="182" spans="1:27" ht="12.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row>
    <row r="183" spans="1:27" ht="12.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row>
    <row r="184" spans="1:27" ht="12.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row>
    <row r="185" spans="1:27" ht="12.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row>
    <row r="186" spans="1:27" ht="12.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row>
    <row r="187" spans="1:27" ht="12.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row>
    <row r="188" spans="1:27" ht="12.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row>
    <row r="189" spans="1:27" ht="12.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row>
    <row r="190" spans="1:27" ht="12.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row>
    <row r="191" spans="1:27" ht="12.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row>
    <row r="192" spans="1:27" ht="12.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row>
    <row r="193" spans="1:27" ht="12.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row>
    <row r="194" spans="1:27" ht="12.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row>
    <row r="195" spans="1:27" ht="12.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row>
    <row r="196" spans="1:27" ht="12.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row>
    <row r="197" spans="1:27" ht="12.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row>
    <row r="198" spans="1:27" ht="12.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row>
    <row r="199" spans="1:27" ht="12.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row>
    <row r="200" spans="1:27" ht="12.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row>
    <row r="201" spans="1:27" ht="12.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row>
    <row r="202" spans="1:27" ht="12.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row>
    <row r="203" spans="1:27" ht="12.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row>
    <row r="204" spans="1:27" ht="12.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row>
    <row r="205" spans="1:27" ht="12.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row>
    <row r="206" spans="1:27" ht="12.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row>
    <row r="207" spans="1:27" ht="12.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row>
    <row r="208" spans="1:27" ht="12.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row>
    <row r="209" spans="1:27" ht="12.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row>
    <row r="210" spans="1:27" ht="12.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row>
    <row r="211" spans="1:27" ht="12.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row>
    <row r="212" spans="1:27" ht="12.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row>
    <row r="213" spans="1:27" ht="12.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row>
    <row r="214" spans="1:27" ht="12.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row>
    <row r="215" spans="1:27" ht="12.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row>
    <row r="216" spans="1:27" ht="12.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row>
    <row r="217" spans="1:27" ht="12.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row>
    <row r="218" spans="1:27" ht="12.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row>
    <row r="219" spans="1:27" ht="12.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row>
    <row r="220" spans="1:27" ht="12.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row>
    <row r="221" spans="1:27" ht="12.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row>
    <row r="222" spans="1:27" ht="12.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row>
    <row r="223" spans="1:27" ht="12.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row>
    <row r="224" spans="1:27" ht="12.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row>
    <row r="225" spans="1:27" ht="12.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row>
    <row r="226" spans="1:27" ht="12.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row>
    <row r="227" spans="1:27" ht="12.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row>
    <row r="228" spans="1:27" ht="12.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row>
    <row r="229" spans="1:27" ht="12.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row>
    <row r="230" spans="1:27" ht="12.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row>
    <row r="231" spans="1:27" ht="12.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row>
    <row r="232" spans="1:27" ht="12.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row>
    <row r="233" spans="1:27" ht="12.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row>
    <row r="234" spans="1:27" ht="12.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row>
    <row r="235" spans="1:27" ht="12.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row>
    <row r="236" spans="1:27" ht="12.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row>
    <row r="237" spans="1:27" ht="12.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row>
    <row r="238" spans="1:27" ht="12.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row>
    <row r="239" spans="1:27" ht="12.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row>
    <row r="240" spans="1:27" ht="12.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row>
    <row r="241" spans="1:27" ht="12.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row>
    <row r="242" spans="1:27" ht="12.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row>
    <row r="243" spans="1:27" ht="12.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row>
    <row r="244" spans="1:27" ht="12.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row>
    <row r="245" spans="1:27" ht="12.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row>
    <row r="246" spans="1:27" ht="12.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row>
    <row r="247" spans="1:27" ht="12.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row>
    <row r="248" spans="1:27" ht="12.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row>
    <row r="249" spans="1:27" ht="12.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row>
    <row r="250" spans="1:27" ht="12.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row>
    <row r="251" spans="1:27" ht="12.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row>
    <row r="252" spans="1:27" ht="12.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row>
    <row r="253" spans="1:27" ht="12.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row>
    <row r="254" spans="1:27" ht="12.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row>
    <row r="255" spans="1:27" ht="12.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row>
    <row r="256" spans="1:27" ht="12.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row>
    <row r="257" spans="1:27" ht="12.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row>
    <row r="258" spans="1:27" ht="12.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row>
    <row r="259" spans="1:27" ht="12.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row>
    <row r="260" spans="1:27" ht="12.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row>
    <row r="261" spans="1:27" ht="12.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row>
    <row r="262" spans="1:27" ht="12.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row>
    <row r="263" spans="1:27" ht="12.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row>
    <row r="264" spans="1:27" ht="12.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row>
    <row r="265" spans="1:27" ht="12.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row>
    <row r="266" spans="1:27" ht="12.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row>
    <row r="267" spans="1:27" ht="12.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row>
    <row r="268" spans="1:27" ht="12.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row>
    <row r="269" spans="1:27" ht="12.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row>
    <row r="270" spans="1:27" ht="12.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row>
    <row r="271" spans="1:27" ht="12.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row>
    <row r="272" spans="1:27" ht="12.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row>
    <row r="273" spans="1:27" ht="12.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row>
    <row r="274" spans="1:27" ht="12.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row>
    <row r="275" spans="1:27" ht="12.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row>
    <row r="276" spans="1:27" ht="12.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row>
    <row r="277" spans="1:27" ht="12.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row>
    <row r="278" spans="1:27" ht="12.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row>
    <row r="279" spans="1:27" ht="12.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row>
    <row r="280" spans="1:27" ht="12.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row>
    <row r="281" spans="1:27" ht="12.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row>
    <row r="282" spans="1:27" ht="12.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row>
    <row r="283" spans="1:27" ht="12.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row>
    <row r="284" spans="1:27" ht="12.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row>
    <row r="285" spans="1:27" ht="12.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row>
    <row r="286" spans="1:27" ht="12.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row>
    <row r="287" spans="1:27" ht="12.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row>
    <row r="288" spans="1:27" ht="12.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row>
    <row r="289" spans="1:27" ht="12.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row>
    <row r="290" spans="1:27" ht="12.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row>
    <row r="291" spans="1:27" ht="12.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row>
    <row r="292" spans="1:27" ht="12.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row>
    <row r="293" spans="1:27" ht="12.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row>
    <row r="294" spans="1:27" ht="12.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row>
    <row r="295" spans="1:27" ht="12.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row>
    <row r="296" spans="1:27" ht="12.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row>
    <row r="297" spans="1:27" ht="12.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row>
    <row r="298" spans="1:27" ht="12.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row>
    <row r="299" spans="1:27" ht="12.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row>
    <row r="300" spans="1:27" ht="12.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row>
    <row r="301" spans="1:27" ht="12.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row>
    <row r="302" spans="1:27" ht="12.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row>
    <row r="303" spans="1:27" ht="12.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row>
    <row r="304" spans="1:27" ht="12.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row>
    <row r="305" spans="1:27" ht="12.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row>
    <row r="306" spans="1:27" ht="12.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row>
    <row r="307" spans="1:27" ht="12.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row>
    <row r="308" spans="1:27" ht="12.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row>
    <row r="309" spans="1:27" ht="12.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row>
    <row r="310" spans="1:27" ht="12.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row>
    <row r="311" spans="1:27" ht="12.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row>
    <row r="312" spans="1:27" ht="12.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row>
    <row r="313" spans="1:27" ht="12.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row>
    <row r="314" spans="1:27" ht="12.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row>
    <row r="315" spans="1:27" ht="12.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row>
    <row r="316" spans="1:27" ht="12.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row>
    <row r="317" spans="1:27" ht="12.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row>
    <row r="318" spans="1:27" ht="12.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row>
    <row r="319" spans="1:27" ht="12.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row>
    <row r="320" spans="1:27" ht="12.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row>
    <row r="321" spans="1:27" ht="12.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row>
    <row r="322" spans="1:27" ht="12.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row>
    <row r="323" spans="1:27" ht="12.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row>
    <row r="324" spans="1:27" ht="12.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row>
    <row r="325" spans="1:27" ht="12.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row>
    <row r="326" spans="1:27" ht="12.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row>
    <row r="327" spans="1:27" ht="12.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row>
    <row r="328" spans="1:27" ht="12.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row>
    <row r="329" spans="1:27" ht="12.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row>
    <row r="330" spans="1:27" ht="12.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row>
    <row r="331" spans="1:27" ht="12.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row>
    <row r="332" spans="1:27" ht="12.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row>
    <row r="333" spans="1:27" ht="12.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row>
    <row r="334" spans="1:27" ht="12.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row>
    <row r="335" spans="1:27" ht="12.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row>
    <row r="336" spans="1:27" ht="12.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row>
    <row r="337" spans="1:27" ht="12.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row>
    <row r="338" spans="1:27" ht="12.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row>
    <row r="339" spans="1:27" ht="12.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row>
    <row r="340" spans="1:27" ht="12.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row>
    <row r="341" spans="1:27" ht="12.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row>
    <row r="342" spans="1:27" ht="12.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row>
    <row r="343" spans="1:27" ht="12.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row>
    <row r="344" spans="1:27" ht="12.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row>
    <row r="345" spans="1:27" ht="12.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row>
    <row r="346" spans="1:27" ht="12.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row>
    <row r="347" spans="1:27" ht="12.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row>
    <row r="348" spans="1:27" ht="12.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row>
    <row r="349" spans="1:27" ht="12.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row>
    <row r="350" spans="1:27" ht="12.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row>
    <row r="351" spans="1:27" ht="12.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row>
    <row r="352" spans="1:27" ht="12.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row>
    <row r="353" spans="1:27" ht="12.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row>
    <row r="354" spans="1:27" ht="12.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row>
    <row r="355" spans="1:27" ht="12.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row>
    <row r="356" spans="1:27" ht="12.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row>
    <row r="357" spans="1:27" ht="12.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row>
    <row r="358" spans="1:27" ht="12.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row>
    <row r="359" spans="1:27" ht="12.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row>
    <row r="360" spans="1:27" ht="12.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row>
    <row r="361" spans="1:27" ht="12.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row>
    <row r="362" spans="1:27" ht="12.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row>
    <row r="363" spans="1:27" ht="12.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row>
    <row r="364" spans="1:27" ht="12.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row>
    <row r="365" spans="1:27" ht="12.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row>
    <row r="366" spans="1:27" ht="12.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row>
    <row r="367" spans="1:27" ht="12.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row>
    <row r="368" spans="1:27" ht="12.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row>
    <row r="369" spans="1:27" ht="12.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row>
    <row r="370" spans="1:27" ht="12.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row>
    <row r="371" spans="1:27" ht="12.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row>
    <row r="372" spans="1:27" ht="12.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row>
    <row r="373" spans="1:27" ht="12.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row>
    <row r="374" spans="1:27" ht="12.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row>
    <row r="375" spans="1:27" ht="12.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row>
    <row r="376" spans="1:27" ht="12.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row>
    <row r="377" spans="1:27" ht="12.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row>
    <row r="378" spans="1:27" ht="12.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row>
    <row r="379" spans="1:27" ht="12.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row>
    <row r="380" spans="1:27" ht="12.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row>
    <row r="381" spans="1:27" ht="12.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row>
    <row r="382" spans="1:27" ht="12.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row>
    <row r="383" spans="1:27" ht="12.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row>
    <row r="384" spans="1:27" ht="12.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row>
    <row r="385" spans="1:27" ht="12.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row>
    <row r="386" spans="1:27" ht="12.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row>
    <row r="387" spans="1:27" ht="12.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row>
    <row r="388" spans="1:27" ht="12.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row>
    <row r="389" spans="1:27" ht="12.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row>
    <row r="390" spans="1:27" ht="12.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row>
    <row r="391" spans="1:27" ht="12.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row>
    <row r="392" spans="1:27" ht="12.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row>
    <row r="393" spans="1:27" ht="12.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row>
    <row r="394" spans="1:27" ht="12.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row>
    <row r="395" spans="1:27" ht="12.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row>
    <row r="396" spans="1:27" ht="12.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row>
    <row r="397" spans="1:27" ht="12.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row>
    <row r="398" spans="1:27" ht="12.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row>
    <row r="399" spans="1:27" ht="12.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row>
    <row r="400" spans="1:27" ht="12.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row>
    <row r="401" spans="1:27" ht="12.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row>
    <row r="402" spans="1:27" ht="12.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row>
    <row r="403" spans="1:27" ht="12.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row>
    <row r="404" spans="1:27" ht="12.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row>
    <row r="405" spans="1:27" ht="12.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row>
    <row r="406" spans="1:27" ht="12.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row>
    <row r="407" spans="1:27" ht="12.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row>
    <row r="408" spans="1:27" ht="12.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row>
    <row r="409" spans="1:27" ht="12.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row>
    <row r="410" spans="1:27" ht="12.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row>
    <row r="411" spans="1:27" ht="12.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row>
    <row r="412" spans="1:27" ht="12.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row>
    <row r="413" spans="1:27" ht="12.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row>
    <row r="414" spans="1:27" ht="12.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row>
    <row r="415" spans="1:27" ht="12.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row>
    <row r="416" spans="1:27" ht="12.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row>
    <row r="417" spans="1:27" ht="12.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row>
    <row r="418" spans="1:27" ht="12.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row>
    <row r="419" spans="1:27" ht="12.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row>
    <row r="420" spans="1:27" ht="12.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row>
    <row r="421" spans="1:27" ht="12.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row>
    <row r="422" spans="1:27" ht="12.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row>
    <row r="423" spans="1:27" ht="12.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row>
    <row r="424" spans="1:27" ht="12.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row>
    <row r="425" spans="1:27" ht="12.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row>
    <row r="426" spans="1:27" ht="12.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row>
    <row r="427" spans="1:27" ht="12.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row>
    <row r="428" spans="1:27" ht="12.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row>
    <row r="429" spans="1:27" ht="12.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row>
    <row r="430" spans="1:27" ht="12.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row>
    <row r="431" spans="1:27" ht="12.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row>
    <row r="432" spans="1:27" ht="12.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row>
    <row r="433" spans="1:27" ht="12.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row>
    <row r="434" spans="1:27" ht="12.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row>
    <row r="435" spans="1:27" ht="12.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row>
    <row r="436" spans="1:27" ht="12.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row>
    <row r="437" spans="1:27" ht="12.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row>
    <row r="438" spans="1:27" ht="12.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row>
    <row r="439" spans="1:27" ht="12.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row>
    <row r="440" spans="1:27" ht="12.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row>
    <row r="441" spans="1:27" ht="12.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row>
    <row r="442" spans="1:27" ht="12.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row>
    <row r="443" spans="1:27" ht="12.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row>
    <row r="444" spans="1:27" ht="12.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row>
    <row r="445" spans="1:27" ht="12.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row>
    <row r="446" spans="1:27" ht="12.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row>
    <row r="447" spans="1:27" ht="12.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row>
    <row r="448" spans="1:27" ht="12.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row>
    <row r="449" spans="1:27" ht="12.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row>
    <row r="450" spans="1:27" ht="12.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row>
    <row r="451" spans="1:27" ht="12.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row>
    <row r="452" spans="1:27" ht="12.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row>
    <row r="453" spans="1:27" ht="12.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row>
    <row r="454" spans="1:27" ht="12.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row>
    <row r="455" spans="1:27" ht="12.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row>
    <row r="456" spans="1:27" ht="12.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row>
    <row r="457" spans="1:27" ht="12.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row>
    <row r="458" spans="1:27" ht="12.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row>
    <row r="459" spans="1:27" ht="12.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row>
    <row r="460" spans="1:27" ht="12.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row>
    <row r="461" spans="1:27" ht="12.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row>
    <row r="462" spans="1:27" ht="12.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row>
    <row r="463" spans="1:27" ht="12.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row>
    <row r="464" spans="1:27" ht="12.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row>
    <row r="465" spans="1:27" ht="12.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row>
    <row r="466" spans="1:27" ht="12.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row>
    <row r="467" spans="1:27" ht="12.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row>
    <row r="468" spans="1:27" ht="12.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row>
    <row r="469" spans="1:27" ht="12.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row>
    <row r="470" spans="1:27" ht="12.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row>
    <row r="471" spans="1:27" ht="12.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row>
    <row r="472" spans="1:27" ht="12.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row>
    <row r="473" spans="1:27" ht="12.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row>
    <row r="474" spans="1:27" ht="12.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row>
    <row r="475" spans="1:27" ht="12.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row>
    <row r="476" spans="1:27" ht="12.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row>
    <row r="477" spans="1:27" ht="12.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row>
    <row r="478" spans="1:27" ht="12.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row>
    <row r="479" spans="1:27" ht="12.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row>
    <row r="480" spans="1:27" ht="12.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row>
    <row r="481" spans="1:27" ht="12.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row>
    <row r="482" spans="1:27" ht="12.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row>
    <row r="483" spans="1:27" ht="12.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row>
    <row r="484" spans="1:27" ht="12.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row>
    <row r="485" spans="1:27" ht="12.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row>
    <row r="486" spans="1:27" ht="12.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row>
    <row r="487" spans="1:27" ht="12.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row>
    <row r="488" spans="1:27" ht="12.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row>
    <row r="489" spans="1:27" ht="12.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row>
    <row r="490" spans="1:27" ht="12.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row>
    <row r="491" spans="1:27" ht="12.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row>
    <row r="492" spans="1:27" ht="12.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row>
    <row r="493" spans="1:27" ht="12.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row>
    <row r="494" spans="1:27" ht="12.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row>
    <row r="495" spans="1:27" ht="12.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row>
    <row r="496" spans="1:27" ht="12.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row>
    <row r="497" spans="1:27" ht="12.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row>
    <row r="498" spans="1:27" ht="12.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row>
    <row r="499" spans="1:27" ht="12.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row>
    <row r="500" spans="1:27" ht="12.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row>
    <row r="501" spans="1:27" ht="12.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row>
    <row r="502" spans="1:27" ht="12.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row>
    <row r="503" spans="1:27" ht="12.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row>
    <row r="504" spans="1:27" ht="12.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row>
    <row r="505" spans="1:27" ht="12.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row>
    <row r="506" spans="1:27" ht="12.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row>
    <row r="507" spans="1:27" ht="12.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row>
    <row r="508" spans="1:27" ht="12.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row>
    <row r="509" spans="1:27" ht="12.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row>
    <row r="510" spans="1:27" ht="12.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row>
    <row r="511" spans="1:27" ht="12.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row>
    <row r="512" spans="1:27" ht="12.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row>
    <row r="513" spans="1:27" ht="12.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row>
    <row r="514" spans="1:27" ht="12.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row>
    <row r="515" spans="1:27" ht="12.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row>
    <row r="516" spans="1:27" ht="12.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row>
    <row r="517" spans="1:27" ht="12.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row>
    <row r="518" spans="1:27" ht="12.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row>
    <row r="519" spans="1:27" ht="12.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row>
    <row r="520" spans="1:27" ht="12.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row>
    <row r="521" spans="1:27" ht="12.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row>
    <row r="522" spans="1:27" ht="12.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row>
    <row r="523" spans="1:27" ht="12.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row>
    <row r="524" spans="1:27" ht="12.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row>
    <row r="525" spans="1:27" ht="12.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row>
    <row r="526" spans="1:27" ht="12.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row>
    <row r="527" spans="1:27" ht="12.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row>
    <row r="528" spans="1:27" ht="12.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row>
    <row r="529" spans="1:27" ht="12.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row>
    <row r="530" spans="1:27" ht="12.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row>
    <row r="531" spans="1:27" ht="12.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row>
    <row r="532" spans="1:27" ht="12.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row>
    <row r="533" spans="1:27" ht="12.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row>
    <row r="534" spans="1:27" ht="12.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row>
    <row r="535" spans="1:27" ht="12.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row>
    <row r="536" spans="1:27" ht="12.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row>
    <row r="537" spans="1:27" ht="12.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row>
    <row r="538" spans="1:27" ht="12.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row>
    <row r="539" spans="1:27" ht="12.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row>
    <row r="540" spans="1:27" ht="12.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row>
    <row r="541" spans="1:27" ht="12.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row>
    <row r="542" spans="1:27" ht="12.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row>
    <row r="543" spans="1:27" ht="12.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row>
    <row r="544" spans="1:27" ht="12.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row>
    <row r="545" spans="1:27" ht="12.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row>
    <row r="546" spans="1:27" ht="12.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row>
    <row r="547" spans="1:27" ht="12.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row>
    <row r="548" spans="1:27" ht="12.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row>
    <row r="549" spans="1:27" ht="12.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row>
    <row r="550" spans="1:27" ht="12.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row>
    <row r="551" spans="1:27" ht="12.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row>
    <row r="552" spans="1:27" ht="12.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row>
    <row r="553" spans="1:27" ht="12.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row>
    <row r="554" spans="1:27" ht="12.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row>
    <row r="555" spans="1:27" ht="12.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row>
    <row r="556" spans="1:27" ht="12.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row>
    <row r="557" spans="1:27" ht="12.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row>
    <row r="558" spans="1:27" ht="12.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row>
    <row r="559" spans="1:27" ht="12.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row>
    <row r="560" spans="1:27" ht="12.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row>
    <row r="561" spans="1:27" ht="12.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row>
    <row r="562" spans="1:27" ht="12.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row>
    <row r="563" spans="1:27" ht="12.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row>
    <row r="564" spans="1:27" ht="12.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row>
    <row r="565" spans="1:27" ht="12.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row>
    <row r="566" spans="1:27" ht="12.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row>
    <row r="567" spans="1:27" ht="12.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row>
    <row r="568" spans="1:27" ht="12.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row>
    <row r="569" spans="1:27" ht="12.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row>
    <row r="570" spans="1:27" ht="12.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row>
    <row r="571" spans="1:27" ht="12.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row>
    <row r="572" spans="1:27" ht="12.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row>
    <row r="573" spans="1:27" ht="12.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row>
    <row r="574" spans="1:27" ht="12.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row>
    <row r="575" spans="1:27" ht="12.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row>
    <row r="576" spans="1:27" ht="12.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row>
    <row r="577" spans="1:27" ht="12.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row>
    <row r="578" spans="1:27" ht="12.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row>
    <row r="579" spans="1:27" ht="12.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row>
    <row r="580" spans="1:27" ht="12.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row>
    <row r="581" spans="1:27" ht="12.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row>
    <row r="582" spans="1:27" ht="12.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row>
    <row r="583" spans="1:27" ht="12.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row>
    <row r="584" spans="1:27" ht="12.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row>
    <row r="585" spans="1:27" ht="12.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row>
    <row r="586" spans="1:27" ht="12.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row>
    <row r="587" spans="1:27" ht="12.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row>
    <row r="588" spans="1:27" ht="12.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row>
    <row r="589" spans="1:27" ht="12.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row>
    <row r="590" spans="1:27" ht="12.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row>
    <row r="591" spans="1:27" ht="12.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row>
    <row r="592" spans="1:27" ht="12.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row>
    <row r="593" spans="1:27" ht="12.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row>
    <row r="594" spans="1:27" ht="12.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row>
    <row r="595" spans="1:27" ht="12.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row>
    <row r="596" spans="1:27" ht="12.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row>
    <row r="597" spans="1:27" ht="12.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row>
    <row r="598" spans="1:27" ht="12.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row>
    <row r="599" spans="1:27" ht="12.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row>
    <row r="600" spans="1:27" ht="12.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row>
    <row r="601" spans="1:27" ht="12.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row>
    <row r="602" spans="1:27" ht="12.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row>
    <row r="603" spans="1:27" ht="12.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row>
    <row r="604" spans="1:27" ht="12.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row>
    <row r="605" spans="1:27" ht="12.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row>
    <row r="606" spans="1:27" ht="12.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row>
    <row r="607" spans="1:27" ht="12.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row>
    <row r="608" spans="1:27" ht="12.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row>
    <row r="609" spans="1:27" ht="12.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row>
    <row r="610" spans="1:27" ht="12.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row>
    <row r="611" spans="1:27" ht="12.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row>
    <row r="612" spans="1:27" ht="12.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row>
    <row r="613" spans="1:27" ht="12.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row>
    <row r="614" spans="1:27" ht="12.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row>
    <row r="615" spans="1:27" ht="12.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row>
    <row r="616" spans="1:27" ht="12.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row>
    <row r="617" spans="1:27" ht="12.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row>
    <row r="618" spans="1:27" ht="12.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row>
    <row r="619" spans="1:27" ht="12.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row>
    <row r="620" spans="1:27" ht="12.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row>
    <row r="621" spans="1:27" ht="12.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row>
    <row r="622" spans="1:27" ht="12.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row>
    <row r="623" spans="1:27" ht="12.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row>
    <row r="624" spans="1:27" ht="12.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row>
    <row r="625" spans="1:27" ht="12.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row>
    <row r="626" spans="1:27" ht="12.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row>
    <row r="627" spans="1:27" ht="12.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row>
    <row r="628" spans="1:27" ht="12.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row>
    <row r="629" spans="1:27" ht="12.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row>
    <row r="630" spans="1:27" ht="12.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row>
    <row r="631" spans="1:27" ht="12.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row>
    <row r="632" spans="1:27" ht="12.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row>
    <row r="633" spans="1:27" ht="12.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row>
    <row r="634" spans="1:27" ht="12.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row>
    <row r="635" spans="1:27" ht="12.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row>
    <row r="636" spans="1:27" ht="12.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row>
    <row r="637" spans="1:27" ht="12.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row>
    <row r="638" spans="1:27" ht="12.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row>
    <row r="639" spans="1:27" ht="12.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row>
    <row r="640" spans="1:27" ht="12.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row>
    <row r="641" spans="1:27" ht="12.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row>
    <row r="642" spans="1:27" ht="12.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row>
    <row r="643" spans="1:27" ht="12.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row>
    <row r="644" spans="1:27" ht="12.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row>
    <row r="645" spans="1:27" ht="12.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row>
    <row r="646" spans="1:27" ht="12.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row>
    <row r="647" spans="1:27" ht="12.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row>
    <row r="648" spans="1:27" ht="12.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row>
    <row r="649" spans="1:27" ht="12.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row>
    <row r="650" spans="1:27" ht="12.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row>
    <row r="651" spans="1:27" ht="12.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row>
    <row r="652" spans="1:27" ht="12.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row>
    <row r="653" spans="1:27" ht="12.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row>
    <row r="654" spans="1:27" ht="12.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row>
    <row r="655" spans="1:27" ht="12.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row>
    <row r="656" spans="1:27" ht="12.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row>
    <row r="657" spans="1:27" ht="12.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row>
    <row r="658" spans="1:27" ht="12.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row>
    <row r="659" spans="1:27" ht="12.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row>
    <row r="660" spans="1:27" ht="12.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row>
    <row r="661" spans="1:27" ht="12.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row>
    <row r="662" spans="1:27" ht="12.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row>
    <row r="663" spans="1:27" ht="12.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row>
    <row r="664" spans="1:27" ht="12.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row>
    <row r="665" spans="1:27" ht="12.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row>
    <row r="666" spans="1:27" ht="12.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row>
    <row r="667" spans="1:27" ht="12.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row>
    <row r="668" spans="1:27" ht="12.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row>
    <row r="669" spans="1:27" ht="12.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row>
    <row r="670" spans="1:27" ht="12.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row>
    <row r="671" spans="1:27" ht="12.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row>
    <row r="672" spans="1:27" ht="12.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row>
    <row r="673" spans="1:27" ht="12.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row>
    <row r="674" spans="1:27" ht="12.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row>
    <row r="675" spans="1:27" ht="12.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row>
    <row r="676" spans="1:27" ht="12.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row>
    <row r="677" spans="1:27" ht="12.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row>
    <row r="678" spans="1:27" ht="12.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row>
    <row r="679" spans="1:27" ht="12.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row>
    <row r="680" spans="1:27" ht="12.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row>
    <row r="681" spans="1:27" ht="12.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row>
    <row r="682" spans="1:27" ht="12.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row>
    <row r="683" spans="1:27" ht="12.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row>
    <row r="684" spans="1:27" ht="12.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row>
    <row r="685" spans="1:27" ht="12.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row>
    <row r="686" spans="1:27" ht="12.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row>
    <row r="687" spans="1:27" ht="12.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row>
    <row r="688" spans="1:27" ht="12.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row>
    <row r="689" spans="1:27" ht="12.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row>
    <row r="690" spans="1:27" ht="12.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row>
    <row r="691" spans="1:27" ht="12.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row>
    <row r="692" spans="1:27" ht="12.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row>
    <row r="693" spans="1:27" ht="12.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row>
    <row r="694" spans="1:27" ht="12.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row>
    <row r="695" spans="1:27" ht="12.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row>
    <row r="696" spans="1:27" ht="12.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row>
    <row r="697" spans="1:27" ht="12.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row>
    <row r="698" spans="1:27" ht="12.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row>
    <row r="699" spans="1:27" ht="12.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row>
    <row r="700" spans="1:27" ht="12.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row>
    <row r="701" spans="1:27" ht="12.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row>
    <row r="702" spans="1:27" ht="12.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row>
    <row r="703" spans="1:27" ht="12.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row>
    <row r="704" spans="1:27" ht="12.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row>
    <row r="705" spans="1:27" ht="12.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row>
    <row r="706" spans="1:27" ht="12.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row>
    <row r="707" spans="1:27" ht="12.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row>
    <row r="708" spans="1:27" ht="12.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row>
    <row r="709" spans="1:27" ht="12.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row>
    <row r="710" spans="1:27" ht="12.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row>
    <row r="711" spans="1:27" ht="12.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row>
    <row r="712" spans="1:27" ht="12.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row>
    <row r="713" spans="1:27" ht="12.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row>
    <row r="714" spans="1:27" ht="12.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row>
    <row r="715" spans="1:27" ht="12.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row>
    <row r="716" spans="1:27" ht="12.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row>
    <row r="717" spans="1:27" ht="12.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row>
    <row r="718" spans="1:27" ht="12.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row>
    <row r="719" spans="1:27" ht="12.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row>
    <row r="720" spans="1:27" ht="12.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row>
    <row r="721" spans="1:27" ht="12.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row>
    <row r="722" spans="1:27" ht="12.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row>
    <row r="723" spans="1:27" ht="12.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row>
    <row r="724" spans="1:27" ht="12.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row>
    <row r="725" spans="1:27" ht="12.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row>
    <row r="726" spans="1:27" ht="12.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row>
    <row r="727" spans="1:27" ht="12.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row>
    <row r="728" spans="1:27" ht="12.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row>
    <row r="729" spans="1:27" ht="12.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row>
    <row r="730" spans="1:27" ht="12.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row>
    <row r="731" spans="1:27" ht="12.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row>
    <row r="732" spans="1:27" ht="12.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row>
    <row r="733" spans="1:27" ht="12.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row>
    <row r="734" spans="1:27" ht="12.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row>
    <row r="735" spans="1:27" ht="12.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row>
    <row r="736" spans="1:27" ht="12.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row>
    <row r="737" spans="1:27" ht="12.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row>
    <row r="738" spans="1:27" ht="12.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row>
    <row r="739" spans="1:27" ht="12.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row>
    <row r="740" spans="1:27" ht="12.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row>
    <row r="741" spans="1:27" ht="12.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row>
    <row r="742" spans="1:27" ht="12.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row>
    <row r="743" spans="1:27" ht="12.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row>
    <row r="744" spans="1:27" ht="12.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row>
    <row r="745" spans="1:27" ht="12.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row>
    <row r="746" spans="1:27" ht="12.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row>
    <row r="747" spans="1:27" ht="12.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row>
    <row r="748" spans="1:27" ht="12.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row>
    <row r="749" spans="1:27" ht="12.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row>
    <row r="750" spans="1:27" ht="12.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row>
    <row r="751" spans="1:27" ht="12.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row>
    <row r="752" spans="1:27" ht="12.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row>
    <row r="753" spans="1:27" ht="12.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row>
    <row r="754" spans="1:27" ht="12.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row>
    <row r="755" spans="1:27" ht="12.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row>
    <row r="756" spans="1:27" ht="12.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row>
    <row r="757" spans="1:27" ht="12.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row>
    <row r="758" spans="1:27" ht="12.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row>
    <row r="759" spans="1:27" ht="12.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row>
    <row r="760" spans="1:27" ht="12.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row>
    <row r="761" spans="1:27" ht="12.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row>
    <row r="762" spans="1:27" ht="12.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row>
    <row r="763" spans="1:27" ht="12.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row>
    <row r="764" spans="1:27" ht="12.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row>
    <row r="765" spans="1:27" ht="12.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row>
    <row r="766" spans="1:27" ht="12.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row>
    <row r="767" spans="1:27" ht="12.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row>
    <row r="768" spans="1:27" ht="12.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row>
    <row r="769" spans="1:27" ht="12.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row>
    <row r="770" spans="1:27" ht="12.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row>
    <row r="771" spans="1:27" ht="12.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row>
    <row r="772" spans="1:27" ht="12.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row>
    <row r="773" spans="1:27" ht="12.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row>
    <row r="774" spans="1:27" ht="12.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row>
    <row r="775" spans="1:27" ht="12.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row>
    <row r="776" spans="1:27" ht="12.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row>
    <row r="777" spans="1:27" ht="12.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row>
    <row r="778" spans="1:27" ht="12.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row>
    <row r="779" spans="1:27" ht="12.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row>
    <row r="780" spans="1:27" ht="12.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row>
    <row r="781" spans="1:27" ht="12.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row>
    <row r="782" spans="1:27" ht="12.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row>
    <row r="783" spans="1:27" ht="12.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row>
    <row r="784" spans="1:27" ht="12.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row>
    <row r="785" spans="1:27" ht="12.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row>
    <row r="786" spans="1:27" ht="12.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row>
    <row r="787" spans="1:27" ht="12.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row>
    <row r="788" spans="1:27" ht="12.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row>
    <row r="789" spans="1:27" ht="12.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row>
    <row r="790" spans="1:27" ht="12.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row>
    <row r="791" spans="1:27" ht="12.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row>
    <row r="792" spans="1:27" ht="12.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row>
    <row r="793" spans="1:27" ht="12.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row>
    <row r="794" spans="1:27" ht="12.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row>
    <row r="795" spans="1:27" ht="12.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row>
    <row r="796" spans="1:27" ht="12.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row>
    <row r="797" spans="1:27" ht="12.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row>
    <row r="798" spans="1:27" ht="12.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row>
    <row r="799" spans="1:27" ht="12.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row>
    <row r="800" spans="1:27" ht="12.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row>
    <row r="801" spans="1:27" ht="12.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row>
    <row r="802" spans="1:27" ht="12.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row>
    <row r="803" spans="1:27" ht="12.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row>
    <row r="804" spans="1:27" ht="12.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row>
    <row r="805" spans="1:27" ht="12.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row>
    <row r="806" spans="1:27" ht="12.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row>
    <row r="807" spans="1:27" ht="12.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row>
    <row r="808" spans="1:27" ht="12.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row>
    <row r="809" spans="1:27" ht="12.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row>
    <row r="810" spans="1:27" ht="12.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row>
    <row r="811" spans="1:27" ht="12.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row>
    <row r="812" spans="1:27" ht="12.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row>
    <row r="813" spans="1:27" ht="12.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row>
    <row r="814" spans="1:27" ht="12.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row>
    <row r="815" spans="1:27" ht="12.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row>
    <row r="816" spans="1:27" ht="12.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row>
    <row r="817" spans="1:27" ht="12.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row>
    <row r="818" spans="1:27" ht="12.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row>
    <row r="819" spans="1:27" ht="12.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row>
    <row r="820" spans="1:27" ht="12.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row>
    <row r="821" spans="1:27" ht="12.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row>
    <row r="822" spans="1:27" ht="12.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row>
    <row r="823" spans="1:27" ht="12.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row>
    <row r="824" spans="1:27" ht="12.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row>
    <row r="825" spans="1:27" ht="12.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row>
    <row r="826" spans="1:27" ht="12.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row>
    <row r="827" spans="1:27" ht="12.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row>
    <row r="828" spans="1:27" ht="12.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row>
    <row r="829" spans="1:27" ht="12.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row>
    <row r="830" spans="1:27" ht="12.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row>
    <row r="831" spans="1:27" ht="12.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row>
    <row r="832" spans="1:27" ht="12.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row>
    <row r="833" spans="1:27" ht="12.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row>
    <row r="834" spans="1:27" ht="12.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row>
    <row r="835" spans="1:27" ht="12.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row>
    <row r="836" spans="1:27" ht="12.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row>
    <row r="837" spans="1:27" ht="12.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row>
    <row r="838" spans="1:27" ht="12.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row>
    <row r="839" spans="1:27" ht="12.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row>
    <row r="840" spans="1:27" ht="12.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row>
    <row r="841" spans="1:27" ht="12.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row>
    <row r="842" spans="1:27" ht="12.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row>
    <row r="843" spans="1:27" ht="12.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row>
    <row r="844" spans="1:27" ht="12.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row>
    <row r="845" spans="1:27" ht="12.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row>
    <row r="846" spans="1:27" ht="12.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row>
    <row r="847" spans="1:27" ht="12.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row>
    <row r="848" spans="1:27" ht="12.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row>
    <row r="849" spans="1:27" ht="12.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row>
    <row r="850" spans="1:27" ht="12.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row>
    <row r="851" spans="1:27" ht="12.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row>
    <row r="852" spans="1:27" ht="12.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row>
    <row r="853" spans="1:27" ht="12.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row>
    <row r="854" spans="1:27" ht="12.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row>
    <row r="855" spans="1:27" ht="12.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row>
    <row r="856" spans="1:27" ht="12.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row>
    <row r="857" spans="1:27" ht="12.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row>
    <row r="858" spans="1:27" ht="12.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row>
    <row r="859" spans="1:27" ht="12.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row>
    <row r="860" spans="1:27" ht="12.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row>
    <row r="861" spans="1:27" ht="12.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row>
    <row r="862" spans="1:27" ht="12.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row>
    <row r="863" spans="1:27" ht="12.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row>
    <row r="864" spans="1:27" ht="12.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row>
    <row r="865" spans="1:27" ht="12.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row>
    <row r="866" spans="1:27" ht="12.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row>
    <row r="867" spans="1:27" ht="12.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row>
    <row r="868" spans="1:27" ht="12.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row>
    <row r="869" spans="1:27" ht="12.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row>
    <row r="870" spans="1:27" ht="12.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row>
    <row r="871" spans="1:27" ht="12.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row>
    <row r="872" spans="1:27" ht="12.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row>
    <row r="873" spans="1:27" ht="12.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row>
    <row r="874" spans="1:27" ht="12.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row>
    <row r="875" spans="1:27" ht="12.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row>
    <row r="876" spans="1:27" ht="12.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row>
    <row r="877" spans="1:27" ht="12.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row>
    <row r="878" spans="1:27" ht="12.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row>
    <row r="879" spans="1:27" ht="12.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row>
    <row r="880" spans="1:27" ht="12.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row>
    <row r="881" spans="1:27" ht="12.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row>
    <row r="882" spans="1:27" ht="12.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row>
    <row r="883" spans="1:27" ht="12.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row>
    <row r="884" spans="1:27" ht="12.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row>
    <row r="885" spans="1:27" ht="12.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row>
    <row r="886" spans="1:27" ht="12.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row>
    <row r="887" spans="1:27" ht="12.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row>
    <row r="888" spans="1:27" ht="12.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row>
    <row r="889" spans="1:27" ht="12.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row>
    <row r="890" spans="1:27" ht="12.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row>
    <row r="891" spans="1:27" ht="12.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row>
    <row r="892" spans="1:27" ht="12.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row>
    <row r="893" spans="1:27" ht="12.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row>
    <row r="894" spans="1:27" ht="12.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row>
    <row r="895" spans="1:27" ht="12.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row>
    <row r="896" spans="1:27" ht="12.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row>
    <row r="897" spans="1:27" ht="12.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row>
    <row r="898" spans="1:27" ht="12.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row>
    <row r="899" spans="1:27" ht="12.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row>
    <row r="900" spans="1:27" ht="12.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row>
    <row r="901" spans="1:27" ht="12.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row>
    <row r="902" spans="1:27" ht="12.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row>
    <row r="903" spans="1:27" ht="12.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row>
    <row r="904" spans="1:27" ht="12.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row>
    <row r="905" spans="1:27" ht="12.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row>
    <row r="906" spans="1:27" ht="12.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row>
    <row r="907" spans="1:27" ht="12.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row>
    <row r="908" spans="1:27" ht="12.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row>
    <row r="909" spans="1:27" ht="12.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row>
    <row r="910" spans="1:27" ht="12.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row>
    <row r="911" spans="1:27" ht="12.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row>
    <row r="912" spans="1:27" ht="12.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row>
    <row r="913" spans="1:27" ht="12.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row>
    <row r="914" spans="1:27" ht="12.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row>
    <row r="915" spans="1:27" ht="12.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row>
    <row r="916" spans="1:27" ht="12.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row>
    <row r="917" spans="1:27" ht="12.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row>
    <row r="918" spans="1:27" ht="12.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row>
    <row r="919" spans="1:27" ht="12.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row>
    <row r="920" spans="1:27" ht="12.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row>
    <row r="921" spans="1:27" ht="12.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row>
    <row r="922" spans="1:27" ht="12.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row>
    <row r="923" spans="1:27" ht="12.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row>
    <row r="924" spans="1:27" ht="12.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row>
    <row r="925" spans="1:27" ht="12.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row>
    <row r="926" spans="1:27" ht="12.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row>
    <row r="927" spans="1:27" ht="12.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row>
    <row r="928" spans="1:27" ht="12.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row>
    <row r="929" spans="1:27" ht="12.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row>
    <row r="930" spans="1:27" ht="12.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row>
    <row r="931" spans="1:27" ht="12.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row>
    <row r="932" spans="1:27" ht="12.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row>
    <row r="933" spans="1:27" ht="12.7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row>
    <row r="934" spans="1:27" ht="12.7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row>
    <row r="935" spans="1:27" ht="12.7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row>
    <row r="936" spans="1:27" ht="12.7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row>
    <row r="937" spans="1:27" ht="12.7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row>
    <row r="938" spans="1:27" ht="12.7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row>
    <row r="939" spans="1:27" ht="12.7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row>
    <row r="940" spans="1:27" ht="12.7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row>
    <row r="941" spans="1:27" ht="12.7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row>
    <row r="942" spans="1:27" ht="12.7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row>
    <row r="943" spans="1:27" ht="12.7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row>
    <row r="944" spans="1:27" ht="12.7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row>
    <row r="945" spans="1:27" ht="12.7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row>
    <row r="946" spans="1:27" ht="12.7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row>
    <row r="947" spans="1:27" ht="12.7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row>
    <row r="948" spans="1:27" ht="12.7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row>
    <row r="949" spans="1:27" ht="12.7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row>
    <row r="950" spans="1:27" ht="12.7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row>
    <row r="951" spans="1:27" ht="12.7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row>
    <row r="952" spans="1:27" ht="12.7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row>
    <row r="953" spans="1:27" ht="12.7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row>
    <row r="954" spans="1:27" ht="12.7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row>
    <row r="955" spans="1:27" ht="12.7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row>
    <row r="956" spans="1:27" ht="12.7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row>
    <row r="957" spans="1:27" ht="12.7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row>
    <row r="958" spans="1:27" ht="12.7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row>
    <row r="959" spans="1:27" ht="12.7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row>
    <row r="960" spans="1:27" ht="12.7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row>
    <row r="961" spans="1:27" ht="12.7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row>
    <row r="962" spans="1:27" ht="12.7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row>
    <row r="963" spans="1:27" ht="12.7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row>
    <row r="964" spans="1:27" ht="12.7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row>
    <row r="965" spans="1:27" ht="12.7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row>
    <row r="966" spans="1:27" ht="12.7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row>
    <row r="967" spans="1:27" ht="12.7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row>
    <row r="968" spans="1:27" ht="12.7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row>
    <row r="969" spans="1:27" ht="12.7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row>
    <row r="970" spans="1:27" ht="12.7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row>
    <row r="971" spans="1:27" ht="12.7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row>
    <row r="972" spans="1:27" ht="12.7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row>
    <row r="973" spans="1:27" ht="12.7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row>
    <row r="974" spans="1:27" ht="12.7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row>
    <row r="975" spans="1:27" ht="12.7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row>
    <row r="976" spans="1:27" ht="12.7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row>
    <row r="977" spans="1:27" ht="12.7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row>
    <row r="978" spans="1:27" ht="12.7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row>
    <row r="979" spans="1:27" ht="12.7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row>
    <row r="980" spans="1:27" ht="12.7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row>
    <row r="981" spans="1:27" ht="12.7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row>
  </sheetData>
  <mergeCells count="6">
    <mergeCell ref="B29:B30"/>
    <mergeCell ref="B1:P1"/>
    <mergeCell ref="B3:P3"/>
    <mergeCell ref="B28:P28"/>
    <mergeCell ref="B18:P18"/>
    <mergeCell ref="B2:P2"/>
  </mergeCells>
  <dataValidations count="1">
    <dataValidation type="list" allowBlank="1" showErrorMessage="1" sqref="E32:O32" xr:uid="{00000000-0002-0000-0100-000000000000}">
      <formula1>#REF!</formula1>
    </dataValidation>
  </dataValidations>
  <pageMargins left="0.7" right="0.7" top="0.75" bottom="0.75" header="0.3" footer="0.3"/>
  <pageSetup orientation="portrait" r:id="rId1"/>
  <ignoredErrors>
    <ignoredError sqref="O20:O24 O5:O1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34"/>
  <sheetViews>
    <sheetView showGridLines="0" topLeftCell="A13" zoomScaleNormal="100" workbookViewId="0">
      <selection activeCell="C20" sqref="C20"/>
    </sheetView>
  </sheetViews>
  <sheetFormatPr baseColWidth="10" defaultColWidth="11.42578125" defaultRowHeight="11.25"/>
  <cols>
    <col min="1" max="1" width="4.7109375" style="1" customWidth="1"/>
    <col min="2" max="2" width="12.7109375" style="1" customWidth="1"/>
    <col min="3" max="3" width="37.42578125" style="1" customWidth="1"/>
    <col min="4" max="4" width="22.42578125" style="1" customWidth="1"/>
    <col min="5" max="5" width="18.7109375" style="1" customWidth="1"/>
    <col min="6" max="6" width="32.140625" style="1" customWidth="1"/>
    <col min="7" max="7" width="16.28515625" style="1" customWidth="1"/>
    <col min="8" max="8" width="14.7109375" style="1" customWidth="1"/>
    <col min="9" max="9" width="18.28515625" style="1" customWidth="1"/>
    <col min="10" max="16384" width="11.42578125" style="1"/>
  </cols>
  <sheetData>
    <row r="1" spans="2:9" ht="25.15" customHeight="1">
      <c r="B1" s="342" t="s">
        <v>53</v>
      </c>
      <c r="C1" s="342"/>
      <c r="D1" s="342"/>
      <c r="E1" s="342"/>
      <c r="F1" s="342"/>
      <c r="G1" s="342"/>
      <c r="H1" s="342"/>
      <c r="I1" s="342"/>
    </row>
    <row r="2" spans="2:9" ht="21" customHeight="1">
      <c r="B2" s="343" t="s">
        <v>54</v>
      </c>
      <c r="C2" s="343"/>
      <c r="D2" s="343"/>
      <c r="E2" s="343"/>
      <c r="F2" s="343"/>
      <c r="G2" s="343"/>
      <c r="H2" s="343"/>
      <c r="I2" s="343"/>
    </row>
    <row r="3" spans="2:9" ht="27.75" customHeight="1" thickBot="1">
      <c r="B3" s="340" t="s">
        <v>55</v>
      </c>
      <c r="C3" s="341"/>
      <c r="D3" s="341"/>
      <c r="E3" s="341"/>
      <c r="F3" s="341"/>
      <c r="G3" s="341"/>
      <c r="H3" s="341"/>
      <c r="I3" s="341"/>
    </row>
    <row r="4" spans="2:9" ht="30.75" customHeight="1" thickBot="1">
      <c r="B4" s="81" t="s">
        <v>56</v>
      </c>
      <c r="C4" s="82" t="s">
        <v>57</v>
      </c>
      <c r="D4" s="83" t="s">
        <v>58</v>
      </c>
      <c r="E4" s="83" t="s">
        <v>59</v>
      </c>
      <c r="F4" s="83" t="s">
        <v>60</v>
      </c>
      <c r="G4" s="83" t="s">
        <v>61</v>
      </c>
      <c r="H4" s="83" t="s">
        <v>62</v>
      </c>
      <c r="I4" s="83" t="s">
        <v>63</v>
      </c>
    </row>
    <row r="5" spans="2:9" ht="30.75" customHeight="1" thickBot="1">
      <c r="B5" s="84"/>
      <c r="C5" s="85"/>
      <c r="D5" s="86"/>
      <c r="E5" s="86"/>
      <c r="F5" s="85"/>
      <c r="G5" s="85"/>
      <c r="H5" s="85"/>
      <c r="I5" s="85" t="s">
        <v>64</v>
      </c>
    </row>
    <row r="6" spans="2:9" ht="30.75" customHeight="1" thickBot="1">
      <c r="B6" s="84"/>
      <c r="C6" s="85"/>
      <c r="D6" s="86"/>
      <c r="E6" s="86"/>
      <c r="F6" s="85"/>
      <c r="G6" s="85"/>
      <c r="H6" s="85"/>
      <c r="I6" s="85" t="s">
        <v>64</v>
      </c>
    </row>
    <row r="7" spans="2:9" ht="30.75" customHeight="1" thickBot="1">
      <c r="B7" s="84"/>
      <c r="C7" s="85"/>
      <c r="D7" s="86"/>
      <c r="E7" s="86"/>
      <c r="F7" s="85"/>
      <c r="G7" s="85"/>
      <c r="H7" s="85"/>
      <c r="I7" s="85" t="s">
        <v>64</v>
      </c>
    </row>
    <row r="8" spans="2:9" ht="30.75" customHeight="1" thickBot="1">
      <c r="B8" s="84"/>
      <c r="C8" s="85"/>
      <c r="D8" s="86"/>
      <c r="E8" s="86"/>
      <c r="F8" s="85"/>
      <c r="G8" s="85"/>
      <c r="H8" s="85"/>
      <c r="I8" s="85" t="s">
        <v>64</v>
      </c>
    </row>
    <row r="9" spans="2:9" ht="30.75" customHeight="1" thickBot="1">
      <c r="B9" s="84"/>
      <c r="C9" s="85"/>
      <c r="D9" s="86"/>
      <c r="E9" s="86"/>
      <c r="F9" s="85"/>
      <c r="G9" s="85"/>
      <c r="H9" s="85"/>
      <c r="I9" s="85" t="s">
        <v>64</v>
      </c>
    </row>
    <row r="10" spans="2:9" ht="30.75" customHeight="1" thickBot="1">
      <c r="B10" s="84"/>
      <c r="C10" s="85"/>
      <c r="D10" s="86"/>
      <c r="E10" s="86"/>
      <c r="F10" s="85"/>
      <c r="G10" s="85"/>
      <c r="H10" s="85"/>
      <c r="I10" s="85" t="s">
        <v>64</v>
      </c>
    </row>
    <row r="11" spans="2:9" ht="30.75" customHeight="1" thickBot="1">
      <c r="B11" s="84"/>
      <c r="C11" s="85"/>
      <c r="D11" s="86"/>
      <c r="E11" s="86"/>
      <c r="F11" s="85"/>
      <c r="G11" s="85"/>
      <c r="H11" s="85"/>
      <c r="I11" s="85" t="s">
        <v>64</v>
      </c>
    </row>
    <row r="13" spans="2:9" ht="28.5" customHeight="1" thickBot="1">
      <c r="B13" s="340" t="s">
        <v>65</v>
      </c>
      <c r="C13" s="340"/>
      <c r="D13" s="340"/>
      <c r="E13" s="340"/>
      <c r="F13" s="340"/>
    </row>
    <row r="14" spans="2:9" ht="30.75" customHeight="1" thickBot="1">
      <c r="B14" s="81" t="s">
        <v>56</v>
      </c>
      <c r="C14" s="82" t="s">
        <v>57</v>
      </c>
      <c r="D14" s="83" t="s">
        <v>58</v>
      </c>
      <c r="E14" s="83" t="s">
        <v>59</v>
      </c>
      <c r="F14" s="82" t="s">
        <v>66</v>
      </c>
    </row>
    <row r="15" spans="2:9" ht="30.75" customHeight="1" thickBot="1">
      <c r="B15" s="84" t="s">
        <v>871</v>
      </c>
      <c r="C15" s="85" t="s">
        <v>873</v>
      </c>
      <c r="D15" s="86"/>
      <c r="E15" s="86" t="s">
        <v>70</v>
      </c>
      <c r="F15" s="319">
        <v>745890</v>
      </c>
    </row>
    <row r="16" spans="2:9" ht="30.75" customHeight="1" thickBot="1">
      <c r="B16" s="84" t="s">
        <v>871</v>
      </c>
      <c r="C16" s="85" t="s">
        <v>872</v>
      </c>
      <c r="D16" s="86"/>
      <c r="E16" s="86" t="s">
        <v>70</v>
      </c>
      <c r="F16" s="319">
        <v>200000</v>
      </c>
    </row>
    <row r="17" spans="2:6" ht="30.75" customHeight="1" thickBot="1">
      <c r="B17" s="84" t="s">
        <v>871</v>
      </c>
      <c r="C17" s="85" t="s">
        <v>874</v>
      </c>
      <c r="D17" s="86"/>
      <c r="E17" s="86" t="s">
        <v>70</v>
      </c>
      <c r="F17" s="319">
        <v>880867</v>
      </c>
    </row>
    <row r="18" spans="2:6" ht="30.75" customHeight="1" thickBot="1">
      <c r="B18" s="84"/>
      <c r="C18" s="85"/>
      <c r="D18" s="86"/>
      <c r="E18" s="86"/>
      <c r="F18" s="85" t="s">
        <v>64</v>
      </c>
    </row>
    <row r="19" spans="2:6" ht="30.75" customHeight="1" thickBot="1">
      <c r="B19" s="84"/>
      <c r="C19" s="85"/>
      <c r="D19" s="86"/>
      <c r="E19" s="86"/>
      <c r="F19" s="85" t="s">
        <v>64</v>
      </c>
    </row>
    <row r="20" spans="2:6" ht="30.75" customHeight="1" thickBot="1">
      <c r="B20" s="84"/>
      <c r="C20" s="85"/>
      <c r="D20" s="86"/>
      <c r="E20" s="86"/>
      <c r="F20" s="85" t="s">
        <v>64</v>
      </c>
    </row>
    <row r="28" spans="2:6">
      <c r="D28" s="87" t="s">
        <v>67</v>
      </c>
      <c r="E28" s="87" t="s">
        <v>68</v>
      </c>
    </row>
    <row r="29" spans="2:6">
      <c r="D29" s="1" t="s">
        <v>69</v>
      </c>
      <c r="E29" s="1" t="s">
        <v>70</v>
      </c>
    </row>
    <row r="30" spans="2:6">
      <c r="D30" s="1" t="s">
        <v>71</v>
      </c>
      <c r="E30" s="1" t="s">
        <v>72</v>
      </c>
    </row>
    <row r="31" spans="2:6">
      <c r="D31" s="1" t="s">
        <v>73</v>
      </c>
    </row>
    <row r="32" spans="2:6">
      <c r="D32" s="1" t="s">
        <v>74</v>
      </c>
    </row>
    <row r="33" spans="4:4">
      <c r="D33" s="1" t="s">
        <v>75</v>
      </c>
    </row>
    <row r="34" spans="4:4">
      <c r="D34" s="1" t="s">
        <v>76</v>
      </c>
    </row>
  </sheetData>
  <mergeCells count="4">
    <mergeCell ref="B3:I3"/>
    <mergeCell ref="B13:F13"/>
    <mergeCell ref="B1:I1"/>
    <mergeCell ref="B2:I2"/>
  </mergeCells>
  <dataValidations count="2">
    <dataValidation type="list" allowBlank="1" showInputMessage="1" showErrorMessage="1" sqref="D5:D11 D15:D20" xr:uid="{00000000-0002-0000-0200-000000000000}">
      <formula1>$D$29:$D$34</formula1>
    </dataValidation>
    <dataValidation type="list" allowBlank="1" showInputMessage="1" showErrorMessage="1" sqref="E5:E11 E15:E20" xr:uid="{00000000-0002-0000-0200-000001000000}">
      <formula1>$E$29:$E$30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62"/>
  <sheetViews>
    <sheetView showGridLines="0" zoomScale="134" zoomScaleNormal="80" workbookViewId="0">
      <selection activeCell="I27" sqref="I27"/>
    </sheetView>
  </sheetViews>
  <sheetFormatPr baseColWidth="10" defaultColWidth="11.42578125" defaultRowHeight="14.25" customHeight="1"/>
  <cols>
    <col min="1" max="1" width="2.7109375" style="1" customWidth="1"/>
    <col min="2" max="2" width="38.42578125" style="1" customWidth="1"/>
    <col min="3" max="3" width="21.7109375" style="1" customWidth="1"/>
    <col min="4" max="6" width="24.7109375" style="1" customWidth="1"/>
    <col min="7" max="7" width="17.7109375" style="1" customWidth="1"/>
    <col min="8" max="11" width="24.7109375" style="1" customWidth="1"/>
    <col min="12" max="12" width="14.7109375" style="1" customWidth="1"/>
    <col min="13" max="16384" width="11.42578125" style="1"/>
  </cols>
  <sheetData>
    <row r="1" spans="2:11" ht="26.25" customHeight="1">
      <c r="B1" s="342" t="s">
        <v>77</v>
      </c>
      <c r="C1" s="342"/>
      <c r="D1" s="342"/>
      <c r="E1" s="342"/>
      <c r="F1" s="342"/>
      <c r="G1" s="342"/>
      <c r="H1" s="342"/>
      <c r="I1" s="342"/>
      <c r="J1" s="342"/>
      <c r="K1" s="342"/>
    </row>
    <row r="2" spans="2:11" ht="36.4" customHeight="1" thickBot="1">
      <c r="B2" s="343" t="s">
        <v>78</v>
      </c>
      <c r="C2" s="343"/>
      <c r="D2" s="343"/>
      <c r="E2" s="343"/>
      <c r="F2" s="343"/>
      <c r="G2" s="343"/>
      <c r="H2" s="343"/>
    </row>
    <row r="3" spans="2:11" ht="33.4" customHeight="1">
      <c r="B3" s="344" t="s">
        <v>79</v>
      </c>
      <c r="C3" s="345"/>
      <c r="D3" s="345"/>
      <c r="E3" s="345"/>
      <c r="F3" s="345"/>
      <c r="G3" s="346"/>
      <c r="H3" s="347"/>
    </row>
    <row r="4" spans="2:11" ht="76.900000000000006" customHeight="1" thickBot="1">
      <c r="B4" s="208" t="s">
        <v>80</v>
      </c>
      <c r="C4" s="209" t="s">
        <v>81</v>
      </c>
      <c r="D4" s="209" t="s">
        <v>82</v>
      </c>
      <c r="E4" s="209" t="s">
        <v>83</v>
      </c>
      <c r="F4" s="209" t="s">
        <v>84</v>
      </c>
      <c r="G4" s="281" t="s">
        <v>85</v>
      </c>
      <c r="H4" s="210" t="s">
        <v>86</v>
      </c>
    </row>
    <row r="5" spans="2:11" ht="19.5" customHeight="1">
      <c r="B5" s="204" t="s">
        <v>823</v>
      </c>
      <c r="C5" s="205" t="s">
        <v>90</v>
      </c>
      <c r="D5" s="206" t="s">
        <v>831</v>
      </c>
      <c r="E5" s="206" t="s">
        <v>827</v>
      </c>
      <c r="F5" s="207" t="s">
        <v>95</v>
      </c>
      <c r="G5" s="282" t="s">
        <v>129</v>
      </c>
      <c r="H5" s="315">
        <v>811594</v>
      </c>
    </row>
    <row r="6" spans="2:11" ht="19.5" customHeight="1">
      <c r="B6" s="190" t="s">
        <v>824</v>
      </c>
      <c r="C6" s="197" t="s">
        <v>88</v>
      </c>
      <c r="D6" s="191" t="s">
        <v>870</v>
      </c>
      <c r="E6" s="191" t="s">
        <v>828</v>
      </c>
      <c r="F6" s="198" t="s">
        <v>95</v>
      </c>
      <c r="G6" s="283" t="s">
        <v>129</v>
      </c>
      <c r="H6" s="314">
        <v>475362</v>
      </c>
    </row>
    <row r="7" spans="2:11" ht="19.5" customHeight="1">
      <c r="B7" s="190" t="s">
        <v>825</v>
      </c>
      <c r="C7" s="197" t="s">
        <v>88</v>
      </c>
      <c r="D7" s="191" t="s">
        <v>832</v>
      </c>
      <c r="E7" s="191" t="s">
        <v>829</v>
      </c>
      <c r="F7" s="198" t="s">
        <v>95</v>
      </c>
      <c r="G7" s="283" t="s">
        <v>129</v>
      </c>
      <c r="H7" s="314">
        <v>289855</v>
      </c>
    </row>
    <row r="8" spans="2:11" ht="19.5" customHeight="1">
      <c r="B8" s="190" t="s">
        <v>842</v>
      </c>
      <c r="C8" s="197" t="s">
        <v>90</v>
      </c>
      <c r="D8" s="191" t="s">
        <v>831</v>
      </c>
      <c r="E8" s="191" t="s">
        <v>827</v>
      </c>
      <c r="F8" s="198" t="s">
        <v>95</v>
      </c>
      <c r="G8" s="283" t="s">
        <v>129</v>
      </c>
      <c r="H8" s="314">
        <v>231884</v>
      </c>
    </row>
    <row r="9" spans="2:11" ht="19.5" customHeight="1">
      <c r="B9" s="190" t="s">
        <v>826</v>
      </c>
      <c r="C9" s="197" t="s">
        <v>90</v>
      </c>
      <c r="D9" s="191" t="s">
        <v>833</v>
      </c>
      <c r="E9" s="191" t="s">
        <v>830</v>
      </c>
      <c r="F9" s="198" t="s">
        <v>89</v>
      </c>
      <c r="G9" s="283" t="s">
        <v>129</v>
      </c>
      <c r="H9" s="314">
        <v>500000</v>
      </c>
    </row>
    <row r="10" spans="2:11" ht="19.5" customHeight="1">
      <c r="B10" s="190"/>
      <c r="C10" s="197"/>
      <c r="D10" s="191"/>
      <c r="E10" s="191"/>
      <c r="F10" s="198"/>
      <c r="G10" s="283"/>
      <c r="H10" s="192"/>
    </row>
    <row r="11" spans="2:11" ht="19.5" customHeight="1">
      <c r="B11" s="190"/>
      <c r="C11" s="197"/>
      <c r="D11" s="191"/>
      <c r="E11" s="191"/>
      <c r="F11" s="198"/>
      <c r="G11" s="283"/>
      <c r="H11" s="192"/>
    </row>
    <row r="12" spans="2:11" ht="19.5" customHeight="1">
      <c r="B12" s="190"/>
      <c r="C12" s="197"/>
      <c r="D12" s="191"/>
      <c r="E12" s="191"/>
      <c r="F12" s="198"/>
      <c r="G12" s="283"/>
      <c r="H12" s="192"/>
    </row>
    <row r="13" spans="2:11" ht="19.5" customHeight="1">
      <c r="B13" s="190"/>
      <c r="C13" s="197"/>
      <c r="D13" s="191"/>
      <c r="E13" s="191"/>
      <c r="F13" s="198"/>
      <c r="G13" s="283"/>
      <c r="H13" s="192"/>
    </row>
    <row r="14" spans="2:11" ht="19.5" customHeight="1">
      <c r="B14" s="190"/>
      <c r="C14" s="197"/>
      <c r="D14" s="191"/>
      <c r="E14" s="191"/>
      <c r="F14" s="198"/>
      <c r="G14" s="283"/>
      <c r="H14" s="192"/>
    </row>
    <row r="15" spans="2:11" ht="19.5" customHeight="1">
      <c r="B15" s="190"/>
      <c r="C15" s="197"/>
      <c r="D15" s="191"/>
      <c r="E15" s="191"/>
      <c r="F15" s="198"/>
      <c r="G15" s="283"/>
      <c r="H15" s="192"/>
    </row>
    <row r="16" spans="2:11" ht="19.5" customHeight="1">
      <c r="B16" s="190"/>
      <c r="C16" s="197"/>
      <c r="D16" s="191"/>
      <c r="E16" s="191"/>
      <c r="F16" s="198"/>
      <c r="G16" s="283"/>
      <c r="H16" s="192"/>
    </row>
    <row r="17" spans="2:8" ht="19.5" customHeight="1">
      <c r="B17" s="190"/>
      <c r="C17" s="197"/>
      <c r="D17" s="191"/>
      <c r="E17" s="191"/>
      <c r="F17" s="198"/>
      <c r="G17" s="283"/>
      <c r="H17" s="192"/>
    </row>
    <row r="18" spans="2:8" ht="19.5" customHeight="1">
      <c r="B18" s="190"/>
      <c r="C18" s="197"/>
      <c r="D18" s="198"/>
      <c r="E18" s="198"/>
      <c r="F18" s="198"/>
      <c r="G18" s="283"/>
      <c r="H18" s="192"/>
    </row>
    <row r="19" spans="2:8" ht="19.5" customHeight="1">
      <c r="B19" s="190"/>
      <c r="C19" s="197"/>
      <c r="D19" s="198"/>
      <c r="E19" s="198"/>
      <c r="F19" s="198"/>
      <c r="G19" s="283"/>
      <c r="H19" s="192"/>
    </row>
    <row r="20" spans="2:8" ht="19.5" customHeight="1">
      <c r="B20" s="193"/>
      <c r="C20" s="199"/>
      <c r="D20" s="198"/>
      <c r="E20" s="198"/>
      <c r="F20" s="198"/>
      <c r="G20" s="283"/>
      <c r="H20" s="192"/>
    </row>
    <row r="21" spans="2:8" ht="19.5" customHeight="1">
      <c r="B21" s="193"/>
      <c r="C21" s="199"/>
      <c r="D21" s="198"/>
      <c r="E21" s="198"/>
      <c r="F21" s="198"/>
      <c r="G21" s="283"/>
      <c r="H21" s="192"/>
    </row>
    <row r="22" spans="2:8" ht="19.5" customHeight="1">
      <c r="B22" s="194"/>
      <c r="C22" s="200"/>
      <c r="D22" s="201"/>
      <c r="E22" s="201"/>
      <c r="F22" s="201"/>
      <c r="G22" s="284"/>
      <c r="H22" s="192"/>
    </row>
    <row r="23" spans="2:8" ht="19.5" customHeight="1" thickBot="1">
      <c r="B23" s="195"/>
      <c r="C23" s="202"/>
      <c r="D23" s="203"/>
      <c r="E23" s="203"/>
      <c r="F23" s="203"/>
      <c r="G23" s="285"/>
      <c r="H23" s="196"/>
    </row>
    <row r="24" spans="2:8" ht="24" customHeight="1" thickBot="1">
      <c r="B24" s="348" t="s">
        <v>87</v>
      </c>
      <c r="C24" s="349"/>
      <c r="D24" s="349"/>
      <c r="E24" s="349"/>
      <c r="F24" s="349"/>
      <c r="G24" s="349"/>
      <c r="H24" s="286">
        <f>SUM(H5:H23)</f>
        <v>2308695</v>
      </c>
    </row>
    <row r="56" spans="3:7" ht="14.25" customHeight="1">
      <c r="C56" s="7" t="s">
        <v>81</v>
      </c>
      <c r="F56" s="7" t="s">
        <v>84</v>
      </c>
      <c r="G56" s="7"/>
    </row>
    <row r="57" spans="3:7" ht="14.25" customHeight="1">
      <c r="C57" s="1" t="s">
        <v>88</v>
      </c>
      <c r="F57" s="1" t="s">
        <v>89</v>
      </c>
    </row>
    <row r="58" spans="3:7" ht="14.25" customHeight="1">
      <c r="C58" s="1" t="s">
        <v>90</v>
      </c>
      <c r="F58" s="1" t="s">
        <v>91</v>
      </c>
    </row>
    <row r="59" spans="3:7" ht="14.25" customHeight="1">
      <c r="C59" s="1" t="s">
        <v>92</v>
      </c>
      <c r="F59" s="1" t="s">
        <v>93</v>
      </c>
    </row>
    <row r="60" spans="3:7" ht="14.25" customHeight="1">
      <c r="C60" s="1" t="s">
        <v>94</v>
      </c>
      <c r="F60" s="1" t="s">
        <v>95</v>
      </c>
    </row>
    <row r="61" spans="3:7" ht="14.25" customHeight="1">
      <c r="C61" s="1" t="s">
        <v>96</v>
      </c>
      <c r="F61" s="1" t="s">
        <v>97</v>
      </c>
    </row>
    <row r="62" spans="3:7" ht="14.25" customHeight="1">
      <c r="F62" s="1" t="s">
        <v>98</v>
      </c>
    </row>
  </sheetData>
  <mergeCells count="4">
    <mergeCell ref="B1:K1"/>
    <mergeCell ref="B2:H2"/>
    <mergeCell ref="B3:H3"/>
    <mergeCell ref="B24:G24"/>
  </mergeCells>
  <dataValidations count="2">
    <dataValidation type="list" allowBlank="1" showInputMessage="1" showErrorMessage="1" sqref="F5:F23" xr:uid="{00000000-0002-0000-0300-000000000000}">
      <formula1>$F$57:$F$62</formula1>
    </dataValidation>
    <dataValidation type="list" allowBlank="1" showInputMessage="1" showErrorMessage="1" sqref="C5:C23" xr:uid="{00000000-0002-0000-0300-000001000000}">
      <formula1>$C$57:$C$63</formula1>
    </dataValidation>
  </dataValidation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U91"/>
  <sheetViews>
    <sheetView showGridLines="0" topLeftCell="F13" zoomScale="93" zoomScaleNormal="93" workbookViewId="0">
      <selection activeCell="N29" sqref="N29"/>
    </sheetView>
  </sheetViews>
  <sheetFormatPr baseColWidth="10" defaultColWidth="11.42578125" defaultRowHeight="11.25"/>
  <cols>
    <col min="1" max="1" width="1.7109375" style="88" customWidth="1"/>
    <col min="2" max="2" width="22.140625" style="103" customWidth="1"/>
    <col min="3" max="3" width="40.7109375" style="103" customWidth="1"/>
    <col min="4" max="4" width="34.42578125" style="305" customWidth="1"/>
    <col min="5" max="6" width="23.7109375" style="88" customWidth="1"/>
    <col min="7" max="7" width="11.42578125" style="88" customWidth="1"/>
    <col min="8" max="8" width="23" style="88" customWidth="1"/>
    <col min="9" max="12" width="6.42578125" style="88" customWidth="1"/>
    <col min="13" max="13" width="13.140625" style="88" customWidth="1"/>
    <col min="14" max="14" width="59.42578125" style="88" customWidth="1"/>
    <col min="15" max="15" width="32.42578125" style="88" customWidth="1"/>
    <col min="16" max="16" width="20.7109375" style="88" customWidth="1"/>
    <col min="17" max="17" width="22.7109375" style="88" customWidth="1"/>
    <col min="18" max="18" width="17.28515625" style="88" customWidth="1"/>
    <col min="19" max="19" width="25.28515625" style="88" customWidth="1"/>
    <col min="20" max="20" width="27.7109375" style="88" customWidth="1"/>
    <col min="21" max="23" width="12.7109375" style="88" customWidth="1"/>
    <col min="24" max="24" width="11.42578125" style="88"/>
    <col min="25" max="25" width="8" style="88" customWidth="1"/>
    <col min="26" max="26" width="8.140625" style="88" customWidth="1"/>
    <col min="27" max="27" width="12.42578125" style="88" customWidth="1"/>
    <col min="28" max="16384" width="11.42578125" style="88"/>
  </cols>
  <sheetData>
    <row r="1" spans="2:21" ht="33" customHeight="1">
      <c r="B1" s="386" t="s">
        <v>99</v>
      </c>
      <c r="C1" s="386"/>
      <c r="D1" s="386"/>
      <c r="E1" s="386"/>
      <c r="F1" s="386"/>
      <c r="G1" s="386"/>
      <c r="H1" s="386"/>
      <c r="I1" s="386"/>
      <c r="J1" s="386"/>
      <c r="K1" s="386"/>
      <c r="L1" s="386"/>
      <c r="M1" s="386"/>
      <c r="N1" s="386"/>
      <c r="O1" s="386"/>
      <c r="P1" s="386"/>
      <c r="Q1" s="386"/>
      <c r="R1" s="386"/>
      <c r="S1" s="386"/>
      <c r="T1" s="386"/>
      <c r="U1" s="89"/>
    </row>
    <row r="2" spans="2:21" ht="32.25" customHeight="1" thickBot="1">
      <c r="B2" s="392" t="s">
        <v>100</v>
      </c>
      <c r="C2" s="393"/>
      <c r="D2" s="393"/>
      <c r="E2" s="393"/>
      <c r="F2" s="393"/>
      <c r="G2" s="393"/>
      <c r="H2" s="393"/>
      <c r="I2" s="393"/>
      <c r="J2" s="393"/>
      <c r="K2" s="393"/>
      <c r="L2" s="393"/>
      <c r="M2" s="393"/>
      <c r="N2" s="393"/>
      <c r="O2" s="393"/>
      <c r="P2" s="393"/>
      <c r="Q2" s="393"/>
      <c r="R2" s="393"/>
      <c r="S2" s="393"/>
      <c r="T2" s="393"/>
    </row>
    <row r="3" spans="2:21" ht="32.25" customHeight="1" thickBot="1">
      <c r="B3" s="396" t="s">
        <v>101</v>
      </c>
      <c r="C3" s="397"/>
      <c r="D3" s="397"/>
      <c r="E3" s="397"/>
      <c r="F3" s="397"/>
      <c r="G3" s="397"/>
      <c r="H3" s="397"/>
      <c r="I3" s="397"/>
      <c r="J3" s="397"/>
      <c r="K3" s="397"/>
      <c r="L3" s="398"/>
      <c r="M3" s="399" t="s">
        <v>102</v>
      </c>
      <c r="N3" s="387" t="s">
        <v>103</v>
      </c>
      <c r="O3" s="388"/>
      <c r="P3" s="388"/>
      <c r="Q3" s="388"/>
      <c r="R3" s="388"/>
      <c r="S3" s="388"/>
      <c r="T3" s="389"/>
    </row>
    <row r="4" spans="2:21" ht="49.9" customHeight="1">
      <c r="B4" s="401" t="s">
        <v>104</v>
      </c>
      <c r="C4" s="373" t="s">
        <v>105</v>
      </c>
      <c r="D4" s="403" t="s">
        <v>106</v>
      </c>
      <c r="E4" s="403" t="s">
        <v>107</v>
      </c>
      <c r="F4" s="405" t="s">
        <v>108</v>
      </c>
      <c r="G4" s="373" t="s">
        <v>109</v>
      </c>
      <c r="H4" s="373" t="s">
        <v>110</v>
      </c>
      <c r="I4" s="373" t="s">
        <v>111</v>
      </c>
      <c r="J4" s="373"/>
      <c r="K4" s="373"/>
      <c r="L4" s="375"/>
      <c r="M4" s="400"/>
      <c r="N4" s="376" t="s">
        <v>112</v>
      </c>
      <c r="O4" s="361" t="s">
        <v>113</v>
      </c>
      <c r="P4" s="361" t="s">
        <v>114</v>
      </c>
      <c r="Q4" s="361" t="s">
        <v>115</v>
      </c>
      <c r="R4" s="394" t="s">
        <v>116</v>
      </c>
      <c r="S4" s="394"/>
      <c r="T4" s="395"/>
    </row>
    <row r="5" spans="2:21" ht="55.9" customHeight="1" thickBot="1">
      <c r="B5" s="402"/>
      <c r="C5" s="374"/>
      <c r="D5" s="404"/>
      <c r="E5" s="404"/>
      <c r="F5" s="406"/>
      <c r="G5" s="374"/>
      <c r="H5" s="374"/>
      <c r="I5" s="289" t="s">
        <v>117</v>
      </c>
      <c r="J5" s="289" t="s">
        <v>118</v>
      </c>
      <c r="K5" s="289" t="s">
        <v>119</v>
      </c>
      <c r="L5" s="290" t="s">
        <v>120</v>
      </c>
      <c r="M5" s="400"/>
      <c r="N5" s="390"/>
      <c r="O5" s="391"/>
      <c r="P5" s="391"/>
      <c r="Q5" s="391"/>
      <c r="R5" s="90" t="s">
        <v>121</v>
      </c>
      <c r="S5" s="90" t="s">
        <v>122</v>
      </c>
      <c r="T5" s="91" t="s">
        <v>123</v>
      </c>
    </row>
    <row r="6" spans="2:21" ht="65.25" customHeight="1">
      <c r="B6" s="380" t="s">
        <v>124</v>
      </c>
      <c r="C6" s="382" t="s">
        <v>125</v>
      </c>
      <c r="D6" s="407" t="s">
        <v>836</v>
      </c>
      <c r="E6" s="412" t="s">
        <v>126</v>
      </c>
      <c r="F6" s="413" t="s">
        <v>127</v>
      </c>
      <c r="G6" s="412">
        <v>2</v>
      </c>
      <c r="H6" s="413" t="s">
        <v>128</v>
      </c>
      <c r="I6" s="412" t="s">
        <v>129</v>
      </c>
      <c r="J6" s="412" t="s">
        <v>129</v>
      </c>
      <c r="K6" s="412" t="s">
        <v>129</v>
      </c>
      <c r="L6" s="412" t="s">
        <v>129</v>
      </c>
      <c r="M6" s="425" t="s">
        <v>130</v>
      </c>
      <c r="N6" s="428" t="s">
        <v>844</v>
      </c>
      <c r="O6" s="419"/>
      <c r="P6" s="430" t="s">
        <v>849</v>
      </c>
      <c r="Q6" s="416" t="s">
        <v>216</v>
      </c>
      <c r="R6" s="93"/>
      <c r="S6" s="93"/>
      <c r="T6" s="94"/>
    </row>
    <row r="7" spans="2:21" ht="65.25" customHeight="1" thickBot="1">
      <c r="B7" s="381"/>
      <c r="C7" s="383"/>
      <c r="D7" s="408"/>
      <c r="E7" s="410"/>
      <c r="F7" s="414"/>
      <c r="G7" s="410"/>
      <c r="H7" s="414"/>
      <c r="I7" s="410"/>
      <c r="J7" s="410"/>
      <c r="K7" s="410"/>
      <c r="L7" s="410"/>
      <c r="M7" s="424"/>
      <c r="N7" s="429"/>
      <c r="O7" s="420"/>
      <c r="P7" s="427"/>
      <c r="Q7" s="417"/>
      <c r="R7" s="96"/>
      <c r="S7" s="96"/>
      <c r="T7" s="97"/>
    </row>
    <row r="8" spans="2:21" ht="65.25" customHeight="1">
      <c r="B8" s="381"/>
      <c r="C8" s="383"/>
      <c r="D8" s="409" t="s">
        <v>837</v>
      </c>
      <c r="E8" s="411" t="s">
        <v>126</v>
      </c>
      <c r="F8" s="415" t="s">
        <v>127</v>
      </c>
      <c r="G8" s="409">
        <v>1</v>
      </c>
      <c r="H8" s="415" t="s">
        <v>802</v>
      </c>
      <c r="I8" s="409" t="s">
        <v>129</v>
      </c>
      <c r="J8" s="409" t="s">
        <v>129</v>
      </c>
      <c r="K8" s="409" t="s">
        <v>129</v>
      </c>
      <c r="L8" s="409" t="s">
        <v>129</v>
      </c>
      <c r="M8" s="423" t="s">
        <v>838</v>
      </c>
      <c r="N8" s="421" t="s">
        <v>843</v>
      </c>
      <c r="O8" s="419" t="s">
        <v>864</v>
      </c>
      <c r="P8" s="426" t="s">
        <v>849</v>
      </c>
      <c r="Q8" s="418" t="s">
        <v>217</v>
      </c>
      <c r="R8" s="96"/>
      <c r="S8" s="96"/>
      <c r="T8" s="97"/>
    </row>
    <row r="9" spans="2:21" ht="65.25" customHeight="1" thickBot="1">
      <c r="B9" s="381"/>
      <c r="C9" s="383"/>
      <c r="D9" s="410"/>
      <c r="E9" s="408"/>
      <c r="F9" s="414"/>
      <c r="G9" s="410"/>
      <c r="H9" s="414"/>
      <c r="I9" s="410"/>
      <c r="J9" s="410"/>
      <c r="K9" s="410"/>
      <c r="L9" s="410"/>
      <c r="M9" s="424"/>
      <c r="N9" s="422"/>
      <c r="O9" s="420"/>
      <c r="P9" s="427"/>
      <c r="Q9" s="417"/>
      <c r="R9" s="96"/>
      <c r="S9" s="96"/>
      <c r="T9" s="97"/>
    </row>
    <row r="10" spans="2:21" ht="65.25" customHeight="1" thickBot="1">
      <c r="B10" s="381"/>
      <c r="C10" s="383"/>
      <c r="D10" s="118" t="s">
        <v>132</v>
      </c>
      <c r="E10" s="118" t="s">
        <v>126</v>
      </c>
      <c r="F10" s="292" t="s">
        <v>127</v>
      </c>
      <c r="G10" s="293">
        <v>3</v>
      </c>
      <c r="H10" s="292" t="s">
        <v>133</v>
      </c>
      <c r="I10" s="293" t="s">
        <v>129</v>
      </c>
      <c r="J10" s="293" t="s">
        <v>129</v>
      </c>
      <c r="K10" s="293" t="s">
        <v>129</v>
      </c>
      <c r="L10" s="293" t="s">
        <v>129</v>
      </c>
      <c r="M10" s="297" t="s">
        <v>131</v>
      </c>
      <c r="N10" s="95" t="s">
        <v>845</v>
      </c>
      <c r="O10" s="92" t="s">
        <v>864</v>
      </c>
      <c r="P10" s="426" t="s">
        <v>849</v>
      </c>
      <c r="Q10" s="96" t="s">
        <v>217</v>
      </c>
      <c r="R10" s="96"/>
      <c r="S10" s="96"/>
      <c r="T10" s="97"/>
    </row>
    <row r="11" spans="2:21" ht="65.25" customHeight="1" thickBot="1">
      <c r="B11" s="384" t="s">
        <v>134</v>
      </c>
      <c r="C11" s="385" t="s">
        <v>135</v>
      </c>
      <c r="D11" s="118" t="s">
        <v>136</v>
      </c>
      <c r="E11" s="118" t="s">
        <v>137</v>
      </c>
      <c r="F11" s="292" t="s">
        <v>127</v>
      </c>
      <c r="G11" s="293">
        <v>30</v>
      </c>
      <c r="H11" s="292" t="s">
        <v>138</v>
      </c>
      <c r="I11" s="293" t="s">
        <v>129</v>
      </c>
      <c r="J11" s="293" t="s">
        <v>129</v>
      </c>
      <c r="K11" s="293" t="s">
        <v>129</v>
      </c>
      <c r="L11" s="293" t="s">
        <v>129</v>
      </c>
      <c r="M11" s="297" t="s">
        <v>139</v>
      </c>
      <c r="N11" s="95" t="s">
        <v>846</v>
      </c>
      <c r="O11" s="92" t="s">
        <v>864</v>
      </c>
      <c r="P11" s="427"/>
      <c r="Q11" s="96" t="s">
        <v>216</v>
      </c>
      <c r="R11" s="96"/>
      <c r="S11" s="96"/>
      <c r="T11" s="97"/>
    </row>
    <row r="12" spans="2:21" ht="65.25" customHeight="1" thickBot="1">
      <c r="B12" s="384"/>
      <c r="C12" s="385"/>
      <c r="D12" s="118" t="s">
        <v>140</v>
      </c>
      <c r="E12" s="118" t="s">
        <v>141</v>
      </c>
      <c r="F12" s="292" t="s">
        <v>127</v>
      </c>
      <c r="G12" s="293">
        <v>30</v>
      </c>
      <c r="H12" s="292" t="s">
        <v>138</v>
      </c>
      <c r="I12" s="293" t="s">
        <v>129</v>
      </c>
      <c r="J12" s="293" t="s">
        <v>129</v>
      </c>
      <c r="K12" s="293" t="s">
        <v>129</v>
      </c>
      <c r="L12" s="293" t="s">
        <v>129</v>
      </c>
      <c r="M12" s="297" t="s">
        <v>142</v>
      </c>
      <c r="N12" s="95" t="s">
        <v>847</v>
      </c>
      <c r="O12" s="92" t="s">
        <v>864</v>
      </c>
      <c r="P12" s="426" t="s">
        <v>849</v>
      </c>
      <c r="Q12" s="96" t="s">
        <v>216</v>
      </c>
      <c r="R12" s="96"/>
      <c r="S12" s="96"/>
      <c r="T12" s="97"/>
    </row>
    <row r="13" spans="2:21" ht="65.25" customHeight="1" thickBot="1">
      <c r="B13" s="381" t="s">
        <v>143</v>
      </c>
      <c r="C13" s="383" t="s">
        <v>144</v>
      </c>
      <c r="D13" s="118" t="s">
        <v>145</v>
      </c>
      <c r="E13" s="118" t="s">
        <v>146</v>
      </c>
      <c r="F13" s="292" t="s">
        <v>147</v>
      </c>
      <c r="G13" s="102">
        <v>3</v>
      </c>
      <c r="H13" s="292" t="s">
        <v>148</v>
      </c>
      <c r="I13" s="293"/>
      <c r="J13" s="293"/>
      <c r="K13" s="293" t="s">
        <v>129</v>
      </c>
      <c r="L13" s="293" t="s">
        <v>129</v>
      </c>
      <c r="M13" s="297" t="s">
        <v>149</v>
      </c>
      <c r="N13" s="95" t="s">
        <v>848</v>
      </c>
      <c r="O13" s="92" t="s">
        <v>864</v>
      </c>
      <c r="P13" s="427"/>
      <c r="Q13" s="96" t="s">
        <v>217</v>
      </c>
      <c r="R13" s="96"/>
      <c r="S13" s="96"/>
      <c r="T13" s="97"/>
    </row>
    <row r="14" spans="2:21" ht="65.25" customHeight="1" thickBot="1">
      <c r="B14" s="381"/>
      <c r="C14" s="383"/>
      <c r="D14" s="121" t="s">
        <v>150</v>
      </c>
      <c r="E14" s="288" t="s">
        <v>126</v>
      </c>
      <c r="F14" s="292" t="s">
        <v>127</v>
      </c>
      <c r="G14" s="120">
        <v>10</v>
      </c>
      <c r="H14" s="292" t="s">
        <v>148</v>
      </c>
      <c r="I14" s="293" t="s">
        <v>129</v>
      </c>
      <c r="J14" s="293" t="s">
        <v>129</v>
      </c>
      <c r="K14" s="293" t="s">
        <v>129</v>
      </c>
      <c r="L14" s="293" t="s">
        <v>129</v>
      </c>
      <c r="M14" s="297" t="s">
        <v>151</v>
      </c>
      <c r="N14" s="95" t="s">
        <v>863</v>
      </c>
      <c r="O14" s="92" t="s">
        <v>864</v>
      </c>
      <c r="P14" s="426" t="s">
        <v>849</v>
      </c>
      <c r="Q14" s="96" t="s">
        <v>217</v>
      </c>
      <c r="R14" s="96"/>
      <c r="S14" s="96"/>
      <c r="T14" s="97"/>
    </row>
    <row r="15" spans="2:21" ht="65.25" customHeight="1" thickBot="1">
      <c r="B15" s="303" t="s">
        <v>152</v>
      </c>
      <c r="C15" s="118" t="s">
        <v>153</v>
      </c>
      <c r="D15" s="118" t="s">
        <v>803</v>
      </c>
      <c r="E15" s="118" t="s">
        <v>154</v>
      </c>
      <c r="F15" s="292" t="s">
        <v>147</v>
      </c>
      <c r="G15" s="293">
        <v>12</v>
      </c>
      <c r="H15" s="292" t="s">
        <v>155</v>
      </c>
      <c r="I15" s="293" t="s">
        <v>129</v>
      </c>
      <c r="J15" s="293" t="s">
        <v>129</v>
      </c>
      <c r="K15" s="293" t="s">
        <v>129</v>
      </c>
      <c r="L15" s="293" t="s">
        <v>129</v>
      </c>
      <c r="M15" s="297" t="s">
        <v>156</v>
      </c>
      <c r="N15" s="313" t="s">
        <v>839</v>
      </c>
      <c r="O15" s="92" t="s">
        <v>864</v>
      </c>
      <c r="P15" s="427"/>
      <c r="Q15" s="96" t="s">
        <v>216</v>
      </c>
      <c r="R15" s="96"/>
      <c r="S15" s="96"/>
      <c r="T15" s="97"/>
    </row>
    <row r="16" spans="2:21" ht="65.25" customHeight="1" thickBot="1">
      <c r="B16" s="384" t="s">
        <v>158</v>
      </c>
      <c r="C16" s="385" t="s">
        <v>159</v>
      </c>
      <c r="D16" s="118" t="s">
        <v>160</v>
      </c>
      <c r="E16" s="118" t="s">
        <v>157</v>
      </c>
      <c r="F16" s="292" t="s">
        <v>147</v>
      </c>
      <c r="G16" s="293">
        <v>1</v>
      </c>
      <c r="H16" s="118" t="s">
        <v>161</v>
      </c>
      <c r="I16" s="293"/>
      <c r="J16" s="293"/>
      <c r="K16" s="293" t="s">
        <v>129</v>
      </c>
      <c r="L16" s="293" t="s">
        <v>129</v>
      </c>
      <c r="M16" s="297" t="s">
        <v>162</v>
      </c>
      <c r="N16" s="95" t="s">
        <v>844</v>
      </c>
      <c r="O16" s="92"/>
      <c r="P16" s="96"/>
      <c r="Q16" s="96"/>
      <c r="R16" s="96"/>
      <c r="S16" s="96"/>
      <c r="T16" s="97"/>
    </row>
    <row r="17" spans="2:20" ht="65.25" customHeight="1" thickBot="1">
      <c r="B17" s="384"/>
      <c r="C17" s="385"/>
      <c r="D17" s="118" t="s">
        <v>163</v>
      </c>
      <c r="E17" s="118" t="s">
        <v>157</v>
      </c>
      <c r="F17" s="292" t="s">
        <v>147</v>
      </c>
      <c r="G17" s="293">
        <v>1</v>
      </c>
      <c r="H17" s="118" t="s">
        <v>161</v>
      </c>
      <c r="I17" s="293"/>
      <c r="J17" s="293"/>
      <c r="K17" s="293" t="s">
        <v>129</v>
      </c>
      <c r="L17" s="293" t="s">
        <v>129</v>
      </c>
      <c r="M17" s="297" t="s">
        <v>164</v>
      </c>
      <c r="N17" s="95" t="s">
        <v>844</v>
      </c>
      <c r="O17" s="92"/>
      <c r="P17" s="96"/>
      <c r="Q17" s="96"/>
      <c r="R17" s="96"/>
      <c r="S17" s="96"/>
      <c r="T17" s="97"/>
    </row>
    <row r="18" spans="2:20" ht="79.5" customHeight="1" thickBot="1">
      <c r="B18" s="384"/>
      <c r="C18" s="385"/>
      <c r="D18" s="118" t="s">
        <v>165</v>
      </c>
      <c r="E18" s="118" t="s">
        <v>157</v>
      </c>
      <c r="F18" s="292" t="s">
        <v>147</v>
      </c>
      <c r="G18" s="293">
        <v>1</v>
      </c>
      <c r="H18" s="118" t="s">
        <v>161</v>
      </c>
      <c r="I18" s="293"/>
      <c r="J18" s="293"/>
      <c r="K18" s="293" t="s">
        <v>129</v>
      </c>
      <c r="L18" s="293" t="s">
        <v>129</v>
      </c>
      <c r="M18" s="297" t="s">
        <v>166</v>
      </c>
      <c r="N18" s="95" t="s">
        <v>844</v>
      </c>
      <c r="O18" s="92"/>
      <c r="P18" s="96"/>
      <c r="Q18" s="96"/>
      <c r="R18" s="96"/>
      <c r="S18" s="96"/>
      <c r="T18" s="97"/>
    </row>
    <row r="19" spans="2:20" ht="51" customHeight="1" thickBot="1">
      <c r="B19" s="384" t="s">
        <v>167</v>
      </c>
      <c r="C19" s="385" t="s">
        <v>168</v>
      </c>
      <c r="D19" s="118" t="s">
        <v>804</v>
      </c>
      <c r="E19" s="118" t="s">
        <v>169</v>
      </c>
      <c r="F19" s="118" t="s">
        <v>127</v>
      </c>
      <c r="G19" s="293">
        <v>1</v>
      </c>
      <c r="H19" s="118" t="s">
        <v>170</v>
      </c>
      <c r="I19" s="293"/>
      <c r="J19" s="293"/>
      <c r="K19" s="293"/>
      <c r="L19" s="293" t="s">
        <v>129</v>
      </c>
      <c r="M19" s="297" t="s">
        <v>171</v>
      </c>
      <c r="N19" s="95" t="s">
        <v>844</v>
      </c>
      <c r="O19" s="92"/>
      <c r="P19" s="96"/>
      <c r="Q19" s="96"/>
      <c r="R19" s="96"/>
      <c r="S19" s="96"/>
      <c r="T19" s="97"/>
    </row>
    <row r="20" spans="2:20" ht="64.900000000000006" customHeight="1" thickBot="1">
      <c r="B20" s="384"/>
      <c r="C20" s="385"/>
      <c r="D20" s="292" t="s">
        <v>805</v>
      </c>
      <c r="E20" s="118" t="s">
        <v>169</v>
      </c>
      <c r="F20" s="118" t="s">
        <v>127</v>
      </c>
      <c r="G20" s="293">
        <v>30</v>
      </c>
      <c r="H20" s="118" t="s">
        <v>172</v>
      </c>
      <c r="I20" s="293" t="s">
        <v>129</v>
      </c>
      <c r="J20" s="293" t="s">
        <v>129</v>
      </c>
      <c r="K20" s="293" t="s">
        <v>129</v>
      </c>
      <c r="L20" s="293" t="s">
        <v>129</v>
      </c>
      <c r="M20" s="297" t="s">
        <v>173</v>
      </c>
      <c r="N20" s="307" t="s">
        <v>822</v>
      </c>
      <c r="O20" s="92" t="s">
        <v>864</v>
      </c>
      <c r="P20" s="311" t="s">
        <v>849</v>
      </c>
      <c r="Q20" s="96" t="s">
        <v>217</v>
      </c>
      <c r="R20" s="96"/>
      <c r="S20" s="96"/>
      <c r="T20" s="97"/>
    </row>
    <row r="21" spans="2:20" ht="52.15" customHeight="1" thickBot="1">
      <c r="B21" s="384" t="s">
        <v>174</v>
      </c>
      <c r="C21" s="118" t="s">
        <v>175</v>
      </c>
      <c r="D21" s="118" t="s">
        <v>176</v>
      </c>
      <c r="E21" s="118" t="s">
        <v>126</v>
      </c>
      <c r="F21" s="119" t="s">
        <v>177</v>
      </c>
      <c r="G21" s="293">
        <v>15</v>
      </c>
      <c r="H21" s="292" t="s">
        <v>155</v>
      </c>
      <c r="I21" s="293" t="s">
        <v>129</v>
      </c>
      <c r="J21" s="293" t="s">
        <v>129</v>
      </c>
      <c r="K21" s="293" t="s">
        <v>129</v>
      </c>
      <c r="L21" s="293" t="s">
        <v>129</v>
      </c>
      <c r="M21" s="298" t="s">
        <v>178</v>
      </c>
      <c r="N21" s="307" t="s">
        <v>844</v>
      </c>
      <c r="O21" s="92"/>
      <c r="P21" s="311"/>
      <c r="Q21" s="96"/>
      <c r="R21" s="96"/>
      <c r="S21" s="96"/>
      <c r="T21" s="97"/>
    </row>
    <row r="22" spans="2:20" ht="43.5" customHeight="1" thickBot="1">
      <c r="B22" s="384"/>
      <c r="C22" s="291" t="s">
        <v>179</v>
      </c>
      <c r="D22" s="118" t="s">
        <v>806</v>
      </c>
      <c r="E22" s="118" t="s">
        <v>126</v>
      </c>
      <c r="F22" s="119" t="s">
        <v>180</v>
      </c>
      <c r="G22" s="293">
        <v>25</v>
      </c>
      <c r="H22" s="292" t="s">
        <v>181</v>
      </c>
      <c r="I22" s="293" t="s">
        <v>129</v>
      </c>
      <c r="J22" s="293" t="s">
        <v>129</v>
      </c>
      <c r="K22" s="293" t="s">
        <v>129</v>
      </c>
      <c r="L22" s="293" t="s">
        <v>129</v>
      </c>
      <c r="M22" s="298" t="s">
        <v>182</v>
      </c>
      <c r="N22" s="307" t="s">
        <v>844</v>
      </c>
      <c r="O22" s="92"/>
      <c r="P22" s="311"/>
      <c r="Q22" s="96"/>
      <c r="R22" s="96"/>
      <c r="S22" s="96"/>
      <c r="T22" s="97"/>
    </row>
    <row r="23" spans="2:20" ht="60" customHeight="1" thickBot="1">
      <c r="B23" s="384"/>
      <c r="C23" s="291" t="s">
        <v>183</v>
      </c>
      <c r="D23" s="118" t="s">
        <v>184</v>
      </c>
      <c r="E23" s="118" t="s">
        <v>126</v>
      </c>
      <c r="F23" s="118" t="s">
        <v>147</v>
      </c>
      <c r="G23" s="293">
        <v>1</v>
      </c>
      <c r="H23" s="292" t="s">
        <v>170</v>
      </c>
      <c r="I23" s="293"/>
      <c r="J23" s="293" t="s">
        <v>129</v>
      </c>
      <c r="K23" s="293" t="s">
        <v>129</v>
      </c>
      <c r="L23" s="293" t="s">
        <v>129</v>
      </c>
      <c r="M23" s="298" t="s">
        <v>185</v>
      </c>
      <c r="N23" s="95" t="s">
        <v>844</v>
      </c>
      <c r="O23" s="92"/>
      <c r="P23" s="96"/>
      <c r="Q23" s="96"/>
      <c r="R23" s="96"/>
      <c r="S23" s="96"/>
      <c r="T23" s="97"/>
    </row>
    <row r="24" spans="2:20" ht="65.25" customHeight="1" thickBot="1">
      <c r="B24" s="384" t="s">
        <v>186</v>
      </c>
      <c r="C24" s="385" t="s">
        <v>187</v>
      </c>
      <c r="D24" s="118" t="s">
        <v>188</v>
      </c>
      <c r="E24" s="118" t="s">
        <v>146</v>
      </c>
      <c r="F24" s="119" t="s">
        <v>147</v>
      </c>
      <c r="G24" s="293">
        <v>2</v>
      </c>
      <c r="H24" s="118" t="s">
        <v>189</v>
      </c>
      <c r="I24" s="293"/>
      <c r="J24" s="293"/>
      <c r="K24" s="293" t="s">
        <v>129</v>
      </c>
      <c r="L24" s="293" t="s">
        <v>129</v>
      </c>
      <c r="M24" s="298" t="s">
        <v>190</v>
      </c>
      <c r="N24" s="95" t="s">
        <v>844</v>
      </c>
      <c r="O24" s="92"/>
      <c r="P24" s="311"/>
      <c r="Q24" s="96"/>
      <c r="R24" s="96"/>
      <c r="S24" s="96"/>
      <c r="T24" s="97"/>
    </row>
    <row r="25" spans="2:20" ht="65.25" customHeight="1" thickBot="1">
      <c r="B25" s="384"/>
      <c r="C25" s="385"/>
      <c r="D25" s="118" t="s">
        <v>191</v>
      </c>
      <c r="E25" s="118" t="s">
        <v>192</v>
      </c>
      <c r="F25" s="119" t="s">
        <v>147</v>
      </c>
      <c r="G25" s="293">
        <v>3</v>
      </c>
      <c r="H25" s="118" t="s">
        <v>193</v>
      </c>
      <c r="I25" s="293" t="s">
        <v>129</v>
      </c>
      <c r="J25" s="293" t="s">
        <v>129</v>
      </c>
      <c r="K25" s="293" t="s">
        <v>129</v>
      </c>
      <c r="L25" s="293" t="s">
        <v>129</v>
      </c>
      <c r="M25" s="298" t="s">
        <v>194</v>
      </c>
      <c r="N25" s="307" t="s">
        <v>844</v>
      </c>
      <c r="O25" s="92"/>
      <c r="P25" s="311"/>
      <c r="Q25" s="96"/>
      <c r="R25" s="96"/>
      <c r="S25" s="96"/>
      <c r="T25" s="97"/>
    </row>
    <row r="26" spans="2:20" ht="65.25" customHeight="1" thickBot="1">
      <c r="B26" s="384" t="s">
        <v>195</v>
      </c>
      <c r="C26" s="385" t="s">
        <v>196</v>
      </c>
      <c r="D26" s="118" t="s">
        <v>197</v>
      </c>
      <c r="E26" s="118" t="s">
        <v>198</v>
      </c>
      <c r="F26" s="119" t="s">
        <v>199</v>
      </c>
      <c r="G26" s="293">
        <v>4</v>
      </c>
      <c r="H26" s="118" t="s">
        <v>200</v>
      </c>
      <c r="I26" s="293"/>
      <c r="J26" s="293"/>
      <c r="K26" s="293" t="s">
        <v>129</v>
      </c>
      <c r="L26" s="293" t="s">
        <v>129</v>
      </c>
      <c r="M26" s="298" t="s">
        <v>201</v>
      </c>
      <c r="N26" s="307" t="s">
        <v>844</v>
      </c>
      <c r="O26" s="92"/>
      <c r="P26" s="311"/>
      <c r="Q26" s="96"/>
      <c r="R26" s="96"/>
      <c r="S26" s="96"/>
      <c r="T26" s="97"/>
    </row>
    <row r="27" spans="2:20" ht="65.25" customHeight="1" thickBot="1">
      <c r="B27" s="384"/>
      <c r="C27" s="385"/>
      <c r="D27" s="118" t="s">
        <v>202</v>
      </c>
      <c r="E27" s="118" t="s">
        <v>198</v>
      </c>
      <c r="F27" s="119" t="s">
        <v>199</v>
      </c>
      <c r="G27" s="293">
        <v>4</v>
      </c>
      <c r="H27" s="118" t="s">
        <v>200</v>
      </c>
      <c r="I27" s="293"/>
      <c r="J27" s="293" t="s">
        <v>129</v>
      </c>
      <c r="K27" s="293" t="s">
        <v>129</v>
      </c>
      <c r="L27" s="293" t="s">
        <v>129</v>
      </c>
      <c r="M27" s="298" t="s">
        <v>203</v>
      </c>
      <c r="N27" s="95" t="s">
        <v>844</v>
      </c>
      <c r="O27" s="92"/>
      <c r="P27" s="96"/>
      <c r="Q27" s="96"/>
      <c r="R27" s="96"/>
      <c r="S27" s="96"/>
      <c r="T27" s="97"/>
    </row>
    <row r="28" spans="2:20" ht="65.25" customHeight="1" thickBot="1">
      <c r="B28" s="384"/>
      <c r="C28" s="385"/>
      <c r="D28" s="118" t="s">
        <v>204</v>
      </c>
      <c r="E28" s="118" t="s">
        <v>198</v>
      </c>
      <c r="F28" s="119" t="s">
        <v>199</v>
      </c>
      <c r="G28" s="293">
        <v>1</v>
      </c>
      <c r="H28" s="118" t="s">
        <v>205</v>
      </c>
      <c r="I28" s="293" t="s">
        <v>129</v>
      </c>
      <c r="J28" s="293" t="s">
        <v>129</v>
      </c>
      <c r="K28" s="293" t="s">
        <v>129</v>
      </c>
      <c r="L28" s="293" t="s">
        <v>129</v>
      </c>
      <c r="M28" s="298" t="s">
        <v>206</v>
      </c>
      <c r="N28" s="98" t="s">
        <v>840</v>
      </c>
      <c r="O28" s="92" t="s">
        <v>864</v>
      </c>
      <c r="P28" s="312" t="s">
        <v>849</v>
      </c>
      <c r="Q28" s="100" t="s">
        <v>217</v>
      </c>
      <c r="R28" s="100"/>
      <c r="S28" s="100"/>
      <c r="T28" s="101"/>
    </row>
    <row r="29" spans="2:20" ht="99" customHeight="1" thickBot="1">
      <c r="B29" s="384"/>
      <c r="C29" s="385"/>
      <c r="D29" s="118" t="s">
        <v>207</v>
      </c>
      <c r="E29" s="118" t="s">
        <v>198</v>
      </c>
      <c r="F29" s="119" t="s">
        <v>199</v>
      </c>
      <c r="G29" s="293">
        <v>2</v>
      </c>
      <c r="H29" s="118" t="s">
        <v>205</v>
      </c>
      <c r="I29" s="293" t="s">
        <v>129</v>
      </c>
      <c r="J29" s="293" t="s">
        <v>129</v>
      </c>
      <c r="K29" s="293" t="s">
        <v>129</v>
      </c>
      <c r="L29" s="293" t="s">
        <v>129</v>
      </c>
      <c r="M29" s="298" t="s">
        <v>208</v>
      </c>
      <c r="N29" s="98" t="s">
        <v>844</v>
      </c>
      <c r="O29" s="92"/>
      <c r="P29" s="312"/>
      <c r="Q29" s="100"/>
      <c r="R29" s="100"/>
      <c r="S29" s="100"/>
      <c r="T29" s="101"/>
    </row>
    <row r="30" spans="2:20" ht="62.25" customHeight="1" thickBot="1">
      <c r="B30" s="304"/>
      <c r="C30" s="294" t="s">
        <v>209</v>
      </c>
      <c r="D30" s="294" t="s">
        <v>210</v>
      </c>
      <c r="E30" s="295" t="s">
        <v>147</v>
      </c>
      <c r="F30" s="294" t="s">
        <v>147</v>
      </c>
      <c r="G30" s="296">
        <v>1</v>
      </c>
      <c r="H30" s="294" t="s">
        <v>211</v>
      </c>
      <c r="I30" s="296"/>
      <c r="J30" s="296" t="s">
        <v>129</v>
      </c>
      <c r="K30" s="296" t="s">
        <v>129</v>
      </c>
      <c r="L30" s="296" t="s">
        <v>129</v>
      </c>
      <c r="M30" s="299" t="s">
        <v>212</v>
      </c>
      <c r="N30" s="300" t="s">
        <v>844</v>
      </c>
      <c r="O30" s="92"/>
      <c r="P30" s="301"/>
      <c r="Q30" s="301"/>
      <c r="R30" s="301"/>
      <c r="S30" s="301"/>
      <c r="T30" s="302"/>
    </row>
    <row r="31" spans="2:20" ht="21" customHeight="1"/>
    <row r="32" spans="2:20" ht="12" thickBot="1"/>
    <row r="33" spans="2:20" ht="15" customHeight="1">
      <c r="B33" s="369" t="s">
        <v>213</v>
      </c>
      <c r="C33" s="370"/>
      <c r="D33" s="370"/>
      <c r="E33" s="370"/>
      <c r="F33" s="370"/>
      <c r="G33" s="370"/>
      <c r="H33" s="370"/>
      <c r="I33" s="370"/>
      <c r="J33" s="370"/>
      <c r="K33" s="370"/>
      <c r="L33" s="370"/>
      <c r="M33" s="370"/>
      <c r="N33" s="376" t="s">
        <v>112</v>
      </c>
      <c r="O33" s="378" t="s">
        <v>113</v>
      </c>
      <c r="P33" s="361" t="s">
        <v>114</v>
      </c>
      <c r="Q33" s="367" t="s">
        <v>214</v>
      </c>
      <c r="R33" s="104"/>
      <c r="S33" s="104"/>
      <c r="T33" s="104"/>
    </row>
    <row r="34" spans="2:20" ht="12" thickBot="1">
      <c r="B34" s="371"/>
      <c r="C34" s="372"/>
      <c r="D34" s="372"/>
      <c r="E34" s="372"/>
      <c r="F34" s="372"/>
      <c r="G34" s="372"/>
      <c r="H34" s="372"/>
      <c r="I34" s="372"/>
      <c r="J34" s="372"/>
      <c r="K34" s="372"/>
      <c r="L34" s="372"/>
      <c r="M34" s="372"/>
      <c r="N34" s="377"/>
      <c r="O34" s="379"/>
      <c r="P34" s="362"/>
      <c r="Q34" s="368"/>
      <c r="R34" s="104"/>
      <c r="S34" s="104"/>
      <c r="T34" s="104"/>
    </row>
    <row r="35" spans="2:20" ht="70.5" customHeight="1">
      <c r="B35" s="358" t="s">
        <v>791</v>
      </c>
      <c r="C35" s="359"/>
      <c r="D35" s="359"/>
      <c r="E35" s="359"/>
      <c r="F35" s="359"/>
      <c r="G35" s="359"/>
      <c r="H35" s="359"/>
      <c r="I35" s="359"/>
      <c r="J35" s="359"/>
      <c r="K35" s="359"/>
      <c r="L35" s="359"/>
      <c r="M35" s="360"/>
      <c r="N35" s="122"/>
      <c r="O35" s="123"/>
      <c r="P35" s="124"/>
      <c r="Q35" s="125"/>
      <c r="R35" s="104"/>
      <c r="S35" s="104"/>
      <c r="T35" s="104"/>
    </row>
    <row r="36" spans="2:20" ht="70.5" customHeight="1">
      <c r="B36" s="366" t="s">
        <v>792</v>
      </c>
      <c r="C36" s="353"/>
      <c r="D36" s="353"/>
      <c r="E36" s="353"/>
      <c r="F36" s="353"/>
      <c r="G36" s="353"/>
      <c r="H36" s="353"/>
      <c r="I36" s="353"/>
      <c r="J36" s="353"/>
      <c r="K36" s="353"/>
      <c r="L36" s="353"/>
      <c r="M36" s="354"/>
      <c r="N36" s="105"/>
      <c r="O36" s="106"/>
      <c r="P36" s="107"/>
      <c r="Q36" s="108"/>
      <c r="R36" s="104"/>
      <c r="S36" s="104"/>
      <c r="T36" s="104"/>
    </row>
    <row r="37" spans="2:20" ht="70.5" customHeight="1">
      <c r="B37" s="366" t="s">
        <v>793</v>
      </c>
      <c r="C37" s="353"/>
      <c r="D37" s="353"/>
      <c r="E37" s="353"/>
      <c r="F37" s="353"/>
      <c r="G37" s="353"/>
      <c r="H37" s="353"/>
      <c r="I37" s="353"/>
      <c r="J37" s="353"/>
      <c r="K37" s="353"/>
      <c r="L37" s="353"/>
      <c r="M37" s="354"/>
      <c r="N37" s="105"/>
      <c r="O37" s="106"/>
      <c r="P37" s="107"/>
      <c r="Q37" s="108"/>
      <c r="R37" s="104"/>
      <c r="S37" s="104"/>
      <c r="T37" s="104"/>
    </row>
    <row r="38" spans="2:20" ht="70.5" customHeight="1">
      <c r="B38" s="366" t="s">
        <v>794</v>
      </c>
      <c r="C38" s="353"/>
      <c r="D38" s="353"/>
      <c r="E38" s="353"/>
      <c r="F38" s="353"/>
      <c r="G38" s="353"/>
      <c r="H38" s="353"/>
      <c r="I38" s="353"/>
      <c r="J38" s="353"/>
      <c r="K38" s="353"/>
      <c r="L38" s="353"/>
      <c r="M38" s="354"/>
      <c r="N38" s="105"/>
      <c r="O38" s="106"/>
      <c r="P38" s="107"/>
      <c r="Q38" s="108"/>
      <c r="R38" s="104"/>
      <c r="S38" s="104"/>
      <c r="T38" s="104"/>
    </row>
    <row r="39" spans="2:20" ht="70.5" customHeight="1">
      <c r="B39" s="363" t="s">
        <v>795</v>
      </c>
      <c r="C39" s="364"/>
      <c r="D39" s="364"/>
      <c r="E39" s="364"/>
      <c r="F39" s="364"/>
      <c r="G39" s="364"/>
      <c r="H39" s="364"/>
      <c r="I39" s="364"/>
      <c r="J39" s="364"/>
      <c r="K39" s="364"/>
      <c r="L39" s="364"/>
      <c r="M39" s="365"/>
      <c r="N39" s="105"/>
      <c r="O39" s="106"/>
      <c r="P39" s="107"/>
      <c r="Q39" s="108"/>
      <c r="R39" s="104"/>
      <c r="S39" s="104"/>
      <c r="T39" s="104"/>
    </row>
    <row r="40" spans="2:20" ht="70.5" customHeight="1">
      <c r="B40" s="363" t="s">
        <v>796</v>
      </c>
      <c r="C40" s="364"/>
      <c r="D40" s="364"/>
      <c r="E40" s="364"/>
      <c r="F40" s="364"/>
      <c r="G40" s="364"/>
      <c r="H40" s="364"/>
      <c r="I40" s="364"/>
      <c r="J40" s="364"/>
      <c r="K40" s="364"/>
      <c r="L40" s="364"/>
      <c r="M40" s="365"/>
      <c r="N40" s="106"/>
      <c r="O40" s="106"/>
      <c r="P40" s="107"/>
      <c r="Q40" s="108"/>
      <c r="R40" s="104"/>
      <c r="S40" s="104"/>
      <c r="T40" s="104"/>
    </row>
    <row r="41" spans="2:20" ht="70.5" customHeight="1">
      <c r="B41" s="350" t="s">
        <v>797</v>
      </c>
      <c r="C41" s="352" t="s">
        <v>798</v>
      </c>
      <c r="D41" s="353"/>
      <c r="E41" s="353"/>
      <c r="F41" s="353"/>
      <c r="G41" s="353"/>
      <c r="H41" s="353"/>
      <c r="I41" s="353"/>
      <c r="J41" s="353"/>
      <c r="K41" s="353"/>
      <c r="L41" s="353"/>
      <c r="M41" s="354"/>
      <c r="N41" s="109"/>
      <c r="O41" s="110"/>
      <c r="P41" s="111"/>
      <c r="Q41" s="112"/>
      <c r="R41" s="104"/>
      <c r="S41" s="104"/>
      <c r="T41" s="104"/>
    </row>
    <row r="42" spans="2:20" ht="70.5" customHeight="1" thickBot="1">
      <c r="B42" s="351"/>
      <c r="C42" s="355" t="s">
        <v>799</v>
      </c>
      <c r="D42" s="356"/>
      <c r="E42" s="356"/>
      <c r="F42" s="356"/>
      <c r="G42" s="356"/>
      <c r="H42" s="356"/>
      <c r="I42" s="356"/>
      <c r="J42" s="356"/>
      <c r="K42" s="356"/>
      <c r="L42" s="356"/>
      <c r="M42" s="357"/>
      <c r="N42" s="113"/>
      <c r="O42" s="114"/>
      <c r="P42" s="115"/>
      <c r="Q42" s="116"/>
    </row>
    <row r="44" spans="2:20">
      <c r="Q44" s="117" t="s">
        <v>215</v>
      </c>
    </row>
    <row r="45" spans="2:20">
      <c r="Q45" s="88" t="s">
        <v>216</v>
      </c>
    </row>
    <row r="46" spans="2:20">
      <c r="Q46" s="88" t="s">
        <v>217</v>
      </c>
    </row>
    <row r="47" spans="2:20">
      <c r="Q47" s="88" t="s">
        <v>218</v>
      </c>
    </row>
    <row r="76" spans="6:6">
      <c r="F76" s="126" t="s">
        <v>219</v>
      </c>
    </row>
    <row r="77" spans="6:6" ht="45">
      <c r="F77" s="8" t="s">
        <v>220</v>
      </c>
    </row>
    <row r="78" spans="6:6" ht="45">
      <c r="F78" s="8" t="s">
        <v>221</v>
      </c>
    </row>
    <row r="79" spans="6:6" ht="45">
      <c r="F79" s="8" t="s">
        <v>222</v>
      </c>
    </row>
    <row r="80" spans="6:6" ht="33.75">
      <c r="F80" s="8" t="s">
        <v>223</v>
      </c>
    </row>
    <row r="81" spans="6:6" ht="45">
      <c r="F81" s="8" t="s">
        <v>224</v>
      </c>
    </row>
    <row r="82" spans="6:6" ht="33.75">
      <c r="F82" s="8" t="s">
        <v>225</v>
      </c>
    </row>
    <row r="83" spans="6:6" ht="33.75">
      <c r="F83" s="8" t="s">
        <v>226</v>
      </c>
    </row>
    <row r="84" spans="6:6" ht="33.75">
      <c r="F84" s="8" t="s">
        <v>227</v>
      </c>
    </row>
    <row r="85" spans="6:6" ht="22.5">
      <c r="F85" s="8" t="s">
        <v>199</v>
      </c>
    </row>
    <row r="86" spans="6:6" ht="22.5">
      <c r="F86" s="8" t="s">
        <v>228</v>
      </c>
    </row>
    <row r="87" spans="6:6" ht="33.75">
      <c r="F87" s="8" t="s">
        <v>127</v>
      </c>
    </row>
    <row r="88" spans="6:6" ht="45">
      <c r="F88" s="8" t="s">
        <v>177</v>
      </c>
    </row>
    <row r="89" spans="6:6" ht="22.5">
      <c r="F89" s="8" t="s">
        <v>180</v>
      </c>
    </row>
    <row r="90" spans="6:6" ht="33.75">
      <c r="F90" s="8" t="s">
        <v>229</v>
      </c>
    </row>
    <row r="91" spans="6:6">
      <c r="F91" s="8" t="s">
        <v>147</v>
      </c>
    </row>
  </sheetData>
  <mergeCells count="78">
    <mergeCell ref="P10:P11"/>
    <mergeCell ref="P12:P13"/>
    <mergeCell ref="P14:P15"/>
    <mergeCell ref="N6:N7"/>
    <mergeCell ref="O6:O7"/>
    <mergeCell ref="P6:P7"/>
    <mergeCell ref="P8:P9"/>
    <mergeCell ref="Q6:Q7"/>
    <mergeCell ref="Q8:Q9"/>
    <mergeCell ref="O8:O9"/>
    <mergeCell ref="N8:N9"/>
    <mergeCell ref="J8:J9"/>
    <mergeCell ref="K8:K9"/>
    <mergeCell ref="L8:L9"/>
    <mergeCell ref="M8:M9"/>
    <mergeCell ref="M6:M7"/>
    <mergeCell ref="J6:J7"/>
    <mergeCell ref="K6:K7"/>
    <mergeCell ref="L6:L7"/>
    <mergeCell ref="G8:G9"/>
    <mergeCell ref="G6:G7"/>
    <mergeCell ref="H6:H7"/>
    <mergeCell ref="H8:H9"/>
    <mergeCell ref="I8:I9"/>
    <mergeCell ref="I6:I7"/>
    <mergeCell ref="D6:D7"/>
    <mergeCell ref="D8:D9"/>
    <mergeCell ref="E8:E9"/>
    <mergeCell ref="E6:E7"/>
    <mergeCell ref="F6:F7"/>
    <mergeCell ref="F8:F9"/>
    <mergeCell ref="B19:B20"/>
    <mergeCell ref="C19:C20"/>
    <mergeCell ref="B21:B23"/>
    <mergeCell ref="B24:B25"/>
    <mergeCell ref="C24:C25"/>
    <mergeCell ref="B1:T1"/>
    <mergeCell ref="N3:T3"/>
    <mergeCell ref="N4:N5"/>
    <mergeCell ref="O4:O5"/>
    <mergeCell ref="P4:P5"/>
    <mergeCell ref="B2:T2"/>
    <mergeCell ref="R4:T4"/>
    <mergeCell ref="Q4:Q5"/>
    <mergeCell ref="B3:L3"/>
    <mergeCell ref="M3:M5"/>
    <mergeCell ref="B4:B5"/>
    <mergeCell ref="C4:C5"/>
    <mergeCell ref="D4:D5"/>
    <mergeCell ref="E4:E5"/>
    <mergeCell ref="F4:F5"/>
    <mergeCell ref="G4:G5"/>
    <mergeCell ref="Q33:Q34"/>
    <mergeCell ref="B33:M34"/>
    <mergeCell ref="H4:H5"/>
    <mergeCell ref="I4:L4"/>
    <mergeCell ref="N33:N34"/>
    <mergeCell ref="O33:O34"/>
    <mergeCell ref="B6:B10"/>
    <mergeCell ref="C6:C10"/>
    <mergeCell ref="B11:B12"/>
    <mergeCell ref="C11:C12"/>
    <mergeCell ref="C13:C14"/>
    <mergeCell ref="B13:B14"/>
    <mergeCell ref="B16:B18"/>
    <mergeCell ref="C16:C18"/>
    <mergeCell ref="B26:B29"/>
    <mergeCell ref="C26:C29"/>
    <mergeCell ref="B41:B42"/>
    <mergeCell ref="C41:M41"/>
    <mergeCell ref="C42:M42"/>
    <mergeCell ref="B35:M35"/>
    <mergeCell ref="P33:P34"/>
    <mergeCell ref="B39:M39"/>
    <mergeCell ref="B40:M40"/>
    <mergeCell ref="B36:M36"/>
    <mergeCell ref="B37:M37"/>
    <mergeCell ref="B38:M38"/>
  </mergeCells>
  <phoneticPr fontId="29" type="noConversion"/>
  <dataValidations count="4">
    <dataValidation type="list" allowBlank="1" showInputMessage="1" showErrorMessage="1" sqref="Q35:Q42 T6:T30" xr:uid="{00000000-0002-0000-0400-000000000000}">
      <formula1>$Q$45:$Q$46</formula1>
    </dataValidation>
    <dataValidation type="list" allowBlank="1" showInputMessage="1" showErrorMessage="1" sqref="E30" xr:uid="{00000000-0002-0000-0400-000002000000}">
      <formula1>$F$49:$F$63</formula1>
    </dataValidation>
    <dataValidation type="list" allowBlank="1" showInputMessage="1" showErrorMessage="1" sqref="Q6 Q8 Q10:Q30" xr:uid="{00000000-0002-0000-0400-000001000000}">
      <formula1>$Q$45:$Q$47</formula1>
    </dataValidation>
    <dataValidation type="list" allowBlank="1" showInputMessage="1" showErrorMessage="1" sqref="F6 F8 F10:F30" xr:uid="{00000000-0002-0000-0400-000003000000}">
      <formula1>$F$77:$F$91</formula1>
    </dataValidation>
  </dataValidations>
  <hyperlinks>
    <hyperlink ref="B3" location="_ftn1" display="_ftn1" xr:uid="{00000000-0004-0000-0400-000000000000}"/>
    <hyperlink ref="N15" r:id="rId1" display="https://www.sech.cl/revista-alerce/alerce-n108/ " xr:uid="{278B599A-CA2C-48CF-BD46-CC9010F6F148}"/>
  </hyperlinks>
  <pageMargins left="0.7" right="0.7" top="0.75" bottom="0.75" header="0.3" footer="0.3"/>
  <pageSetup scale="28" fitToHeight="0" orientation="landscape"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N495"/>
  <sheetViews>
    <sheetView showGridLines="0" topLeftCell="J5" zoomScale="94" zoomScaleNormal="144" workbookViewId="0">
      <selection activeCell="Q11" sqref="Q11"/>
    </sheetView>
  </sheetViews>
  <sheetFormatPr baseColWidth="10" defaultColWidth="11.42578125" defaultRowHeight="11.25"/>
  <cols>
    <col min="1" max="1" width="4.140625" style="1" customWidth="1"/>
    <col min="2" max="2" width="18.140625" style="1" customWidth="1"/>
    <col min="3" max="3" width="37.140625" style="1" customWidth="1"/>
    <col min="4" max="4" width="12.140625" style="1" customWidth="1"/>
    <col min="5" max="6" width="21.42578125" style="1" customWidth="1"/>
    <col min="7" max="7" width="19" style="1" customWidth="1"/>
    <col min="8" max="8" width="14" style="1" customWidth="1"/>
    <col min="9" max="9" width="36.42578125" style="1" customWidth="1"/>
    <col min="10" max="13" width="17" style="1" customWidth="1"/>
    <col min="14" max="19" width="14.7109375" style="1" customWidth="1"/>
    <col min="20" max="20" width="25.42578125" style="1" customWidth="1"/>
    <col min="21" max="26" width="14.7109375" style="1" customWidth="1"/>
    <col min="27" max="29" width="14.7109375" style="1" hidden="1" customWidth="1"/>
    <col min="30" max="32" width="14.7109375" style="1" customWidth="1"/>
    <col min="33" max="34" width="20.42578125" style="1" customWidth="1"/>
    <col min="35" max="38" width="14.7109375" style="1" customWidth="1"/>
    <col min="39" max="40" width="20.7109375" style="1" customWidth="1"/>
    <col min="41" max="278" width="11.42578125" style="1"/>
    <col min="279" max="279" width="16.7109375" style="1" customWidth="1"/>
    <col min="280" max="280" width="28.28515625" style="1" customWidth="1"/>
    <col min="281" max="281" width="19.42578125" style="1" customWidth="1"/>
    <col min="282" max="282" width="13.140625" style="1" customWidth="1"/>
    <col min="283" max="283" width="16.42578125" style="1" customWidth="1"/>
    <col min="284" max="284" width="15.42578125" style="1" customWidth="1"/>
    <col min="285" max="285" width="15.28515625" style="1" customWidth="1"/>
    <col min="286" max="286" width="15.140625" style="1" customWidth="1"/>
    <col min="287" max="287" width="14" style="1" customWidth="1"/>
    <col min="288" max="288" width="11.42578125" style="1"/>
    <col min="289" max="289" width="15.42578125" style="1" customWidth="1"/>
    <col min="290" max="290" width="15" style="1" customWidth="1"/>
    <col min="291" max="291" width="18.42578125" style="1" customWidth="1"/>
    <col min="292" max="293" width="11.42578125" style="1"/>
    <col min="294" max="294" width="14.7109375" style="1" customWidth="1"/>
    <col min="295" max="295" width="17" style="1" customWidth="1"/>
    <col min="296" max="296" width="16.28515625" style="1" customWidth="1"/>
    <col min="297" max="534" width="11.42578125" style="1"/>
    <col min="535" max="535" width="16.7109375" style="1" customWidth="1"/>
    <col min="536" max="536" width="28.28515625" style="1" customWidth="1"/>
    <col min="537" max="537" width="19.42578125" style="1" customWidth="1"/>
    <col min="538" max="538" width="13.140625" style="1" customWidth="1"/>
    <col min="539" max="539" width="16.42578125" style="1" customWidth="1"/>
    <col min="540" max="540" width="15.42578125" style="1" customWidth="1"/>
    <col min="541" max="541" width="15.28515625" style="1" customWidth="1"/>
    <col min="542" max="542" width="15.140625" style="1" customWidth="1"/>
    <col min="543" max="543" width="14" style="1" customWidth="1"/>
    <col min="544" max="544" width="11.42578125" style="1"/>
    <col min="545" max="545" width="15.42578125" style="1" customWidth="1"/>
    <col min="546" max="546" width="15" style="1" customWidth="1"/>
    <col min="547" max="547" width="18.42578125" style="1" customWidth="1"/>
    <col min="548" max="549" width="11.42578125" style="1"/>
    <col min="550" max="550" width="14.7109375" style="1" customWidth="1"/>
    <col min="551" max="551" width="17" style="1" customWidth="1"/>
    <col min="552" max="552" width="16.28515625" style="1" customWidth="1"/>
    <col min="553" max="790" width="11.42578125" style="1"/>
    <col min="791" max="791" width="16.7109375" style="1" customWidth="1"/>
    <col min="792" max="792" width="28.28515625" style="1" customWidth="1"/>
    <col min="793" max="793" width="19.42578125" style="1" customWidth="1"/>
    <col min="794" max="794" width="13.140625" style="1" customWidth="1"/>
    <col min="795" max="795" width="16.42578125" style="1" customWidth="1"/>
    <col min="796" max="796" width="15.42578125" style="1" customWidth="1"/>
    <col min="797" max="797" width="15.28515625" style="1" customWidth="1"/>
    <col min="798" max="798" width="15.140625" style="1" customWidth="1"/>
    <col min="799" max="799" width="14" style="1" customWidth="1"/>
    <col min="800" max="800" width="11.42578125" style="1"/>
    <col min="801" max="801" width="15.42578125" style="1" customWidth="1"/>
    <col min="802" max="802" width="15" style="1" customWidth="1"/>
    <col min="803" max="803" width="18.42578125" style="1" customWidth="1"/>
    <col min="804" max="805" width="11.42578125" style="1"/>
    <col min="806" max="806" width="14.7109375" style="1" customWidth="1"/>
    <col min="807" max="807" width="17" style="1" customWidth="1"/>
    <col min="808" max="808" width="16.28515625" style="1" customWidth="1"/>
    <col min="809" max="1046" width="11.42578125" style="1"/>
    <col min="1047" max="1047" width="16.7109375" style="1" customWidth="1"/>
    <col min="1048" max="1048" width="28.28515625" style="1" customWidth="1"/>
    <col min="1049" max="1049" width="19.42578125" style="1" customWidth="1"/>
    <col min="1050" max="1050" width="13.140625" style="1" customWidth="1"/>
    <col min="1051" max="1051" width="16.42578125" style="1" customWidth="1"/>
    <col min="1052" max="1052" width="15.42578125" style="1" customWidth="1"/>
    <col min="1053" max="1053" width="15.28515625" style="1" customWidth="1"/>
    <col min="1054" max="1054" width="15.140625" style="1" customWidth="1"/>
    <col min="1055" max="1055" width="14" style="1" customWidth="1"/>
    <col min="1056" max="1056" width="11.42578125" style="1"/>
    <col min="1057" max="1057" width="15.42578125" style="1" customWidth="1"/>
    <col min="1058" max="1058" width="15" style="1" customWidth="1"/>
    <col min="1059" max="1059" width="18.42578125" style="1" customWidth="1"/>
    <col min="1060" max="1061" width="11.42578125" style="1"/>
    <col min="1062" max="1062" width="14.7109375" style="1" customWidth="1"/>
    <col min="1063" max="1063" width="17" style="1" customWidth="1"/>
    <col min="1064" max="1064" width="16.28515625" style="1" customWidth="1"/>
    <col min="1065" max="1302" width="11.42578125" style="1"/>
    <col min="1303" max="1303" width="16.7109375" style="1" customWidth="1"/>
    <col min="1304" max="1304" width="28.28515625" style="1" customWidth="1"/>
    <col min="1305" max="1305" width="19.42578125" style="1" customWidth="1"/>
    <col min="1306" max="1306" width="13.140625" style="1" customWidth="1"/>
    <col min="1307" max="1307" width="16.42578125" style="1" customWidth="1"/>
    <col min="1308" max="1308" width="15.42578125" style="1" customWidth="1"/>
    <col min="1309" max="1309" width="15.28515625" style="1" customWidth="1"/>
    <col min="1310" max="1310" width="15.140625" style="1" customWidth="1"/>
    <col min="1311" max="1311" width="14" style="1" customWidth="1"/>
    <col min="1312" max="1312" width="11.42578125" style="1"/>
    <col min="1313" max="1313" width="15.42578125" style="1" customWidth="1"/>
    <col min="1314" max="1314" width="15" style="1" customWidth="1"/>
    <col min="1315" max="1315" width="18.42578125" style="1" customWidth="1"/>
    <col min="1316" max="1317" width="11.42578125" style="1"/>
    <col min="1318" max="1318" width="14.7109375" style="1" customWidth="1"/>
    <col min="1319" max="1319" width="17" style="1" customWidth="1"/>
    <col min="1320" max="1320" width="16.28515625" style="1" customWidth="1"/>
    <col min="1321" max="1558" width="11.42578125" style="1"/>
    <col min="1559" max="1559" width="16.7109375" style="1" customWidth="1"/>
    <col min="1560" max="1560" width="28.28515625" style="1" customWidth="1"/>
    <col min="1561" max="1561" width="19.42578125" style="1" customWidth="1"/>
    <col min="1562" max="1562" width="13.140625" style="1" customWidth="1"/>
    <col min="1563" max="1563" width="16.42578125" style="1" customWidth="1"/>
    <col min="1564" max="1564" width="15.42578125" style="1" customWidth="1"/>
    <col min="1565" max="1565" width="15.28515625" style="1" customWidth="1"/>
    <col min="1566" max="1566" width="15.140625" style="1" customWidth="1"/>
    <col min="1567" max="1567" width="14" style="1" customWidth="1"/>
    <col min="1568" max="1568" width="11.42578125" style="1"/>
    <col min="1569" max="1569" width="15.42578125" style="1" customWidth="1"/>
    <col min="1570" max="1570" width="15" style="1" customWidth="1"/>
    <col min="1571" max="1571" width="18.42578125" style="1" customWidth="1"/>
    <col min="1572" max="1573" width="11.42578125" style="1"/>
    <col min="1574" max="1574" width="14.7109375" style="1" customWidth="1"/>
    <col min="1575" max="1575" width="17" style="1" customWidth="1"/>
    <col min="1576" max="1576" width="16.28515625" style="1" customWidth="1"/>
    <col min="1577" max="1814" width="11.42578125" style="1"/>
    <col min="1815" max="1815" width="16.7109375" style="1" customWidth="1"/>
    <col min="1816" max="1816" width="28.28515625" style="1" customWidth="1"/>
    <col min="1817" max="1817" width="19.42578125" style="1" customWidth="1"/>
    <col min="1818" max="1818" width="13.140625" style="1" customWidth="1"/>
    <col min="1819" max="1819" width="16.42578125" style="1" customWidth="1"/>
    <col min="1820" max="1820" width="15.42578125" style="1" customWidth="1"/>
    <col min="1821" max="1821" width="15.28515625" style="1" customWidth="1"/>
    <col min="1822" max="1822" width="15.140625" style="1" customWidth="1"/>
    <col min="1823" max="1823" width="14" style="1" customWidth="1"/>
    <col min="1824" max="1824" width="11.42578125" style="1"/>
    <col min="1825" max="1825" width="15.42578125" style="1" customWidth="1"/>
    <col min="1826" max="1826" width="15" style="1" customWidth="1"/>
    <col min="1827" max="1827" width="18.42578125" style="1" customWidth="1"/>
    <col min="1828" max="1829" width="11.42578125" style="1"/>
    <col min="1830" max="1830" width="14.7109375" style="1" customWidth="1"/>
    <col min="1831" max="1831" width="17" style="1" customWidth="1"/>
    <col min="1832" max="1832" width="16.28515625" style="1" customWidth="1"/>
    <col min="1833" max="2070" width="11.42578125" style="1"/>
    <col min="2071" max="2071" width="16.7109375" style="1" customWidth="1"/>
    <col min="2072" max="2072" width="28.28515625" style="1" customWidth="1"/>
    <col min="2073" max="2073" width="19.42578125" style="1" customWidth="1"/>
    <col min="2074" max="2074" width="13.140625" style="1" customWidth="1"/>
    <col min="2075" max="2075" width="16.42578125" style="1" customWidth="1"/>
    <col min="2076" max="2076" width="15.42578125" style="1" customWidth="1"/>
    <col min="2077" max="2077" width="15.28515625" style="1" customWidth="1"/>
    <col min="2078" max="2078" width="15.140625" style="1" customWidth="1"/>
    <col min="2079" max="2079" width="14" style="1" customWidth="1"/>
    <col min="2080" max="2080" width="11.42578125" style="1"/>
    <col min="2081" max="2081" width="15.42578125" style="1" customWidth="1"/>
    <col min="2082" max="2082" width="15" style="1" customWidth="1"/>
    <col min="2083" max="2083" width="18.42578125" style="1" customWidth="1"/>
    <col min="2084" max="2085" width="11.42578125" style="1"/>
    <col min="2086" max="2086" width="14.7109375" style="1" customWidth="1"/>
    <col min="2087" max="2087" width="17" style="1" customWidth="1"/>
    <col min="2088" max="2088" width="16.28515625" style="1" customWidth="1"/>
    <col min="2089" max="2326" width="11.42578125" style="1"/>
    <col min="2327" max="2327" width="16.7109375" style="1" customWidth="1"/>
    <col min="2328" max="2328" width="28.28515625" style="1" customWidth="1"/>
    <col min="2329" max="2329" width="19.42578125" style="1" customWidth="1"/>
    <col min="2330" max="2330" width="13.140625" style="1" customWidth="1"/>
    <col min="2331" max="2331" width="16.42578125" style="1" customWidth="1"/>
    <col min="2332" max="2332" width="15.42578125" style="1" customWidth="1"/>
    <col min="2333" max="2333" width="15.28515625" style="1" customWidth="1"/>
    <col min="2334" max="2334" width="15.140625" style="1" customWidth="1"/>
    <col min="2335" max="2335" width="14" style="1" customWidth="1"/>
    <col min="2336" max="2336" width="11.42578125" style="1"/>
    <col min="2337" max="2337" width="15.42578125" style="1" customWidth="1"/>
    <col min="2338" max="2338" width="15" style="1" customWidth="1"/>
    <col min="2339" max="2339" width="18.42578125" style="1" customWidth="1"/>
    <col min="2340" max="2341" width="11.42578125" style="1"/>
    <col min="2342" max="2342" width="14.7109375" style="1" customWidth="1"/>
    <col min="2343" max="2343" width="17" style="1" customWidth="1"/>
    <col min="2344" max="2344" width="16.28515625" style="1" customWidth="1"/>
    <col min="2345" max="2582" width="11.42578125" style="1"/>
    <col min="2583" max="2583" width="16.7109375" style="1" customWidth="1"/>
    <col min="2584" max="2584" width="28.28515625" style="1" customWidth="1"/>
    <col min="2585" max="2585" width="19.42578125" style="1" customWidth="1"/>
    <col min="2586" max="2586" width="13.140625" style="1" customWidth="1"/>
    <col min="2587" max="2587" width="16.42578125" style="1" customWidth="1"/>
    <col min="2588" max="2588" width="15.42578125" style="1" customWidth="1"/>
    <col min="2589" max="2589" width="15.28515625" style="1" customWidth="1"/>
    <col min="2590" max="2590" width="15.140625" style="1" customWidth="1"/>
    <col min="2591" max="2591" width="14" style="1" customWidth="1"/>
    <col min="2592" max="2592" width="11.42578125" style="1"/>
    <col min="2593" max="2593" width="15.42578125" style="1" customWidth="1"/>
    <col min="2594" max="2594" width="15" style="1" customWidth="1"/>
    <col min="2595" max="2595" width="18.42578125" style="1" customWidth="1"/>
    <col min="2596" max="2597" width="11.42578125" style="1"/>
    <col min="2598" max="2598" width="14.7109375" style="1" customWidth="1"/>
    <col min="2599" max="2599" width="17" style="1" customWidth="1"/>
    <col min="2600" max="2600" width="16.28515625" style="1" customWidth="1"/>
    <col min="2601" max="2838" width="11.42578125" style="1"/>
    <col min="2839" max="2839" width="16.7109375" style="1" customWidth="1"/>
    <col min="2840" max="2840" width="28.28515625" style="1" customWidth="1"/>
    <col min="2841" max="2841" width="19.42578125" style="1" customWidth="1"/>
    <col min="2842" max="2842" width="13.140625" style="1" customWidth="1"/>
    <col min="2843" max="2843" width="16.42578125" style="1" customWidth="1"/>
    <col min="2844" max="2844" width="15.42578125" style="1" customWidth="1"/>
    <col min="2845" max="2845" width="15.28515625" style="1" customWidth="1"/>
    <col min="2846" max="2846" width="15.140625" style="1" customWidth="1"/>
    <col min="2847" max="2847" width="14" style="1" customWidth="1"/>
    <col min="2848" max="2848" width="11.42578125" style="1"/>
    <col min="2849" max="2849" width="15.42578125" style="1" customWidth="1"/>
    <col min="2850" max="2850" width="15" style="1" customWidth="1"/>
    <col min="2851" max="2851" width="18.42578125" style="1" customWidth="1"/>
    <col min="2852" max="2853" width="11.42578125" style="1"/>
    <col min="2854" max="2854" width="14.7109375" style="1" customWidth="1"/>
    <col min="2855" max="2855" width="17" style="1" customWidth="1"/>
    <col min="2856" max="2856" width="16.28515625" style="1" customWidth="1"/>
    <col min="2857" max="3094" width="11.42578125" style="1"/>
    <col min="3095" max="3095" width="16.7109375" style="1" customWidth="1"/>
    <col min="3096" max="3096" width="28.28515625" style="1" customWidth="1"/>
    <col min="3097" max="3097" width="19.42578125" style="1" customWidth="1"/>
    <col min="3098" max="3098" width="13.140625" style="1" customWidth="1"/>
    <col min="3099" max="3099" width="16.42578125" style="1" customWidth="1"/>
    <col min="3100" max="3100" width="15.42578125" style="1" customWidth="1"/>
    <col min="3101" max="3101" width="15.28515625" style="1" customWidth="1"/>
    <col min="3102" max="3102" width="15.140625" style="1" customWidth="1"/>
    <col min="3103" max="3103" width="14" style="1" customWidth="1"/>
    <col min="3104" max="3104" width="11.42578125" style="1"/>
    <col min="3105" max="3105" width="15.42578125" style="1" customWidth="1"/>
    <col min="3106" max="3106" width="15" style="1" customWidth="1"/>
    <col min="3107" max="3107" width="18.42578125" style="1" customWidth="1"/>
    <col min="3108" max="3109" width="11.42578125" style="1"/>
    <col min="3110" max="3110" width="14.7109375" style="1" customWidth="1"/>
    <col min="3111" max="3111" width="17" style="1" customWidth="1"/>
    <col min="3112" max="3112" width="16.28515625" style="1" customWidth="1"/>
    <col min="3113" max="3350" width="11.42578125" style="1"/>
    <col min="3351" max="3351" width="16.7109375" style="1" customWidth="1"/>
    <col min="3352" max="3352" width="28.28515625" style="1" customWidth="1"/>
    <col min="3353" max="3353" width="19.42578125" style="1" customWidth="1"/>
    <col min="3354" max="3354" width="13.140625" style="1" customWidth="1"/>
    <col min="3355" max="3355" width="16.42578125" style="1" customWidth="1"/>
    <col min="3356" max="3356" width="15.42578125" style="1" customWidth="1"/>
    <col min="3357" max="3357" width="15.28515625" style="1" customWidth="1"/>
    <col min="3358" max="3358" width="15.140625" style="1" customWidth="1"/>
    <col min="3359" max="3359" width="14" style="1" customWidth="1"/>
    <col min="3360" max="3360" width="11.42578125" style="1"/>
    <col min="3361" max="3361" width="15.42578125" style="1" customWidth="1"/>
    <col min="3362" max="3362" width="15" style="1" customWidth="1"/>
    <col min="3363" max="3363" width="18.42578125" style="1" customWidth="1"/>
    <col min="3364" max="3365" width="11.42578125" style="1"/>
    <col min="3366" max="3366" width="14.7109375" style="1" customWidth="1"/>
    <col min="3367" max="3367" width="17" style="1" customWidth="1"/>
    <col min="3368" max="3368" width="16.28515625" style="1" customWidth="1"/>
    <col min="3369" max="3606" width="11.42578125" style="1"/>
    <col min="3607" max="3607" width="16.7109375" style="1" customWidth="1"/>
    <col min="3608" max="3608" width="28.28515625" style="1" customWidth="1"/>
    <col min="3609" max="3609" width="19.42578125" style="1" customWidth="1"/>
    <col min="3610" max="3610" width="13.140625" style="1" customWidth="1"/>
    <col min="3611" max="3611" width="16.42578125" style="1" customWidth="1"/>
    <col min="3612" max="3612" width="15.42578125" style="1" customWidth="1"/>
    <col min="3613" max="3613" width="15.28515625" style="1" customWidth="1"/>
    <col min="3614" max="3614" width="15.140625" style="1" customWidth="1"/>
    <col min="3615" max="3615" width="14" style="1" customWidth="1"/>
    <col min="3616" max="3616" width="11.42578125" style="1"/>
    <col min="3617" max="3617" width="15.42578125" style="1" customWidth="1"/>
    <col min="3618" max="3618" width="15" style="1" customWidth="1"/>
    <col min="3619" max="3619" width="18.42578125" style="1" customWidth="1"/>
    <col min="3620" max="3621" width="11.42578125" style="1"/>
    <col min="3622" max="3622" width="14.7109375" style="1" customWidth="1"/>
    <col min="3623" max="3623" width="17" style="1" customWidth="1"/>
    <col min="3624" max="3624" width="16.28515625" style="1" customWidth="1"/>
    <col min="3625" max="3862" width="11.42578125" style="1"/>
    <col min="3863" max="3863" width="16.7109375" style="1" customWidth="1"/>
    <col min="3864" max="3864" width="28.28515625" style="1" customWidth="1"/>
    <col min="3865" max="3865" width="19.42578125" style="1" customWidth="1"/>
    <col min="3866" max="3866" width="13.140625" style="1" customWidth="1"/>
    <col min="3867" max="3867" width="16.42578125" style="1" customWidth="1"/>
    <col min="3868" max="3868" width="15.42578125" style="1" customWidth="1"/>
    <col min="3869" max="3869" width="15.28515625" style="1" customWidth="1"/>
    <col min="3870" max="3870" width="15.140625" style="1" customWidth="1"/>
    <col min="3871" max="3871" width="14" style="1" customWidth="1"/>
    <col min="3872" max="3872" width="11.42578125" style="1"/>
    <col min="3873" max="3873" width="15.42578125" style="1" customWidth="1"/>
    <col min="3874" max="3874" width="15" style="1" customWidth="1"/>
    <col min="3875" max="3875" width="18.42578125" style="1" customWidth="1"/>
    <col min="3876" max="3877" width="11.42578125" style="1"/>
    <col min="3878" max="3878" width="14.7109375" style="1" customWidth="1"/>
    <col min="3879" max="3879" width="17" style="1" customWidth="1"/>
    <col min="3880" max="3880" width="16.28515625" style="1" customWidth="1"/>
    <col min="3881" max="4118" width="11.42578125" style="1"/>
    <col min="4119" max="4119" width="16.7109375" style="1" customWidth="1"/>
    <col min="4120" max="4120" width="28.28515625" style="1" customWidth="1"/>
    <col min="4121" max="4121" width="19.42578125" style="1" customWidth="1"/>
    <col min="4122" max="4122" width="13.140625" style="1" customWidth="1"/>
    <col min="4123" max="4123" width="16.42578125" style="1" customWidth="1"/>
    <col min="4124" max="4124" width="15.42578125" style="1" customWidth="1"/>
    <col min="4125" max="4125" width="15.28515625" style="1" customWidth="1"/>
    <col min="4126" max="4126" width="15.140625" style="1" customWidth="1"/>
    <col min="4127" max="4127" width="14" style="1" customWidth="1"/>
    <col min="4128" max="4128" width="11.42578125" style="1"/>
    <col min="4129" max="4129" width="15.42578125" style="1" customWidth="1"/>
    <col min="4130" max="4130" width="15" style="1" customWidth="1"/>
    <col min="4131" max="4131" width="18.42578125" style="1" customWidth="1"/>
    <col min="4132" max="4133" width="11.42578125" style="1"/>
    <col min="4134" max="4134" width="14.7109375" style="1" customWidth="1"/>
    <col min="4135" max="4135" width="17" style="1" customWidth="1"/>
    <col min="4136" max="4136" width="16.28515625" style="1" customWidth="1"/>
    <col min="4137" max="4374" width="11.42578125" style="1"/>
    <col min="4375" max="4375" width="16.7109375" style="1" customWidth="1"/>
    <col min="4376" max="4376" width="28.28515625" style="1" customWidth="1"/>
    <col min="4377" max="4377" width="19.42578125" style="1" customWidth="1"/>
    <col min="4378" max="4378" width="13.140625" style="1" customWidth="1"/>
    <col min="4379" max="4379" width="16.42578125" style="1" customWidth="1"/>
    <col min="4380" max="4380" width="15.42578125" style="1" customWidth="1"/>
    <col min="4381" max="4381" width="15.28515625" style="1" customWidth="1"/>
    <col min="4382" max="4382" width="15.140625" style="1" customWidth="1"/>
    <col min="4383" max="4383" width="14" style="1" customWidth="1"/>
    <col min="4384" max="4384" width="11.42578125" style="1"/>
    <col min="4385" max="4385" width="15.42578125" style="1" customWidth="1"/>
    <col min="4386" max="4386" width="15" style="1" customWidth="1"/>
    <col min="4387" max="4387" width="18.42578125" style="1" customWidth="1"/>
    <col min="4388" max="4389" width="11.42578125" style="1"/>
    <col min="4390" max="4390" width="14.7109375" style="1" customWidth="1"/>
    <col min="4391" max="4391" width="17" style="1" customWidth="1"/>
    <col min="4392" max="4392" width="16.28515625" style="1" customWidth="1"/>
    <col min="4393" max="4630" width="11.42578125" style="1"/>
    <col min="4631" max="4631" width="16.7109375" style="1" customWidth="1"/>
    <col min="4632" max="4632" width="28.28515625" style="1" customWidth="1"/>
    <col min="4633" max="4633" width="19.42578125" style="1" customWidth="1"/>
    <col min="4634" max="4634" width="13.140625" style="1" customWidth="1"/>
    <col min="4635" max="4635" width="16.42578125" style="1" customWidth="1"/>
    <col min="4636" max="4636" width="15.42578125" style="1" customWidth="1"/>
    <col min="4637" max="4637" width="15.28515625" style="1" customWidth="1"/>
    <col min="4638" max="4638" width="15.140625" style="1" customWidth="1"/>
    <col min="4639" max="4639" width="14" style="1" customWidth="1"/>
    <col min="4640" max="4640" width="11.42578125" style="1"/>
    <col min="4641" max="4641" width="15.42578125" style="1" customWidth="1"/>
    <col min="4642" max="4642" width="15" style="1" customWidth="1"/>
    <col min="4643" max="4643" width="18.42578125" style="1" customWidth="1"/>
    <col min="4644" max="4645" width="11.42578125" style="1"/>
    <col min="4646" max="4646" width="14.7109375" style="1" customWidth="1"/>
    <col min="4647" max="4647" width="17" style="1" customWidth="1"/>
    <col min="4648" max="4648" width="16.28515625" style="1" customWidth="1"/>
    <col min="4649" max="4886" width="11.42578125" style="1"/>
    <col min="4887" max="4887" width="16.7109375" style="1" customWidth="1"/>
    <col min="4888" max="4888" width="28.28515625" style="1" customWidth="1"/>
    <col min="4889" max="4889" width="19.42578125" style="1" customWidth="1"/>
    <col min="4890" max="4890" width="13.140625" style="1" customWidth="1"/>
    <col min="4891" max="4891" width="16.42578125" style="1" customWidth="1"/>
    <col min="4892" max="4892" width="15.42578125" style="1" customWidth="1"/>
    <col min="4893" max="4893" width="15.28515625" style="1" customWidth="1"/>
    <col min="4894" max="4894" width="15.140625" style="1" customWidth="1"/>
    <col min="4895" max="4895" width="14" style="1" customWidth="1"/>
    <col min="4896" max="4896" width="11.42578125" style="1"/>
    <col min="4897" max="4897" width="15.42578125" style="1" customWidth="1"/>
    <col min="4898" max="4898" width="15" style="1" customWidth="1"/>
    <col min="4899" max="4899" width="18.42578125" style="1" customWidth="1"/>
    <col min="4900" max="4901" width="11.42578125" style="1"/>
    <col min="4902" max="4902" width="14.7109375" style="1" customWidth="1"/>
    <col min="4903" max="4903" width="17" style="1" customWidth="1"/>
    <col min="4904" max="4904" width="16.28515625" style="1" customWidth="1"/>
    <col min="4905" max="5142" width="11.42578125" style="1"/>
    <col min="5143" max="5143" width="16.7109375" style="1" customWidth="1"/>
    <col min="5144" max="5144" width="28.28515625" style="1" customWidth="1"/>
    <col min="5145" max="5145" width="19.42578125" style="1" customWidth="1"/>
    <col min="5146" max="5146" width="13.140625" style="1" customWidth="1"/>
    <col min="5147" max="5147" width="16.42578125" style="1" customWidth="1"/>
    <col min="5148" max="5148" width="15.42578125" style="1" customWidth="1"/>
    <col min="5149" max="5149" width="15.28515625" style="1" customWidth="1"/>
    <col min="5150" max="5150" width="15.140625" style="1" customWidth="1"/>
    <col min="5151" max="5151" width="14" style="1" customWidth="1"/>
    <col min="5152" max="5152" width="11.42578125" style="1"/>
    <col min="5153" max="5153" width="15.42578125" style="1" customWidth="1"/>
    <col min="5154" max="5154" width="15" style="1" customWidth="1"/>
    <col min="5155" max="5155" width="18.42578125" style="1" customWidth="1"/>
    <col min="5156" max="5157" width="11.42578125" style="1"/>
    <col min="5158" max="5158" width="14.7109375" style="1" customWidth="1"/>
    <col min="5159" max="5159" width="17" style="1" customWidth="1"/>
    <col min="5160" max="5160" width="16.28515625" style="1" customWidth="1"/>
    <col min="5161" max="5398" width="11.42578125" style="1"/>
    <col min="5399" max="5399" width="16.7109375" style="1" customWidth="1"/>
    <col min="5400" max="5400" width="28.28515625" style="1" customWidth="1"/>
    <col min="5401" max="5401" width="19.42578125" style="1" customWidth="1"/>
    <col min="5402" max="5402" width="13.140625" style="1" customWidth="1"/>
    <col min="5403" max="5403" width="16.42578125" style="1" customWidth="1"/>
    <col min="5404" max="5404" width="15.42578125" style="1" customWidth="1"/>
    <col min="5405" max="5405" width="15.28515625" style="1" customWidth="1"/>
    <col min="5406" max="5406" width="15.140625" style="1" customWidth="1"/>
    <col min="5407" max="5407" width="14" style="1" customWidth="1"/>
    <col min="5408" max="5408" width="11.42578125" style="1"/>
    <col min="5409" max="5409" width="15.42578125" style="1" customWidth="1"/>
    <col min="5410" max="5410" width="15" style="1" customWidth="1"/>
    <col min="5411" max="5411" width="18.42578125" style="1" customWidth="1"/>
    <col min="5412" max="5413" width="11.42578125" style="1"/>
    <col min="5414" max="5414" width="14.7109375" style="1" customWidth="1"/>
    <col min="5415" max="5415" width="17" style="1" customWidth="1"/>
    <col min="5416" max="5416" width="16.28515625" style="1" customWidth="1"/>
    <col min="5417" max="5654" width="11.42578125" style="1"/>
    <col min="5655" max="5655" width="16.7109375" style="1" customWidth="1"/>
    <col min="5656" max="5656" width="28.28515625" style="1" customWidth="1"/>
    <col min="5657" max="5657" width="19.42578125" style="1" customWidth="1"/>
    <col min="5658" max="5658" width="13.140625" style="1" customWidth="1"/>
    <col min="5659" max="5659" width="16.42578125" style="1" customWidth="1"/>
    <col min="5660" max="5660" width="15.42578125" style="1" customWidth="1"/>
    <col min="5661" max="5661" width="15.28515625" style="1" customWidth="1"/>
    <col min="5662" max="5662" width="15.140625" style="1" customWidth="1"/>
    <col min="5663" max="5663" width="14" style="1" customWidth="1"/>
    <col min="5664" max="5664" width="11.42578125" style="1"/>
    <col min="5665" max="5665" width="15.42578125" style="1" customWidth="1"/>
    <col min="5666" max="5666" width="15" style="1" customWidth="1"/>
    <col min="5667" max="5667" width="18.42578125" style="1" customWidth="1"/>
    <col min="5668" max="5669" width="11.42578125" style="1"/>
    <col min="5670" max="5670" width="14.7109375" style="1" customWidth="1"/>
    <col min="5671" max="5671" width="17" style="1" customWidth="1"/>
    <col min="5672" max="5672" width="16.28515625" style="1" customWidth="1"/>
    <col min="5673" max="5910" width="11.42578125" style="1"/>
    <col min="5911" max="5911" width="16.7109375" style="1" customWidth="1"/>
    <col min="5912" max="5912" width="28.28515625" style="1" customWidth="1"/>
    <col min="5913" max="5913" width="19.42578125" style="1" customWidth="1"/>
    <col min="5914" max="5914" width="13.140625" style="1" customWidth="1"/>
    <col min="5915" max="5915" width="16.42578125" style="1" customWidth="1"/>
    <col min="5916" max="5916" width="15.42578125" style="1" customWidth="1"/>
    <col min="5917" max="5917" width="15.28515625" style="1" customWidth="1"/>
    <col min="5918" max="5918" width="15.140625" style="1" customWidth="1"/>
    <col min="5919" max="5919" width="14" style="1" customWidth="1"/>
    <col min="5920" max="5920" width="11.42578125" style="1"/>
    <col min="5921" max="5921" width="15.42578125" style="1" customWidth="1"/>
    <col min="5922" max="5922" width="15" style="1" customWidth="1"/>
    <col min="5923" max="5923" width="18.42578125" style="1" customWidth="1"/>
    <col min="5924" max="5925" width="11.42578125" style="1"/>
    <col min="5926" max="5926" width="14.7109375" style="1" customWidth="1"/>
    <col min="5927" max="5927" width="17" style="1" customWidth="1"/>
    <col min="5928" max="5928" width="16.28515625" style="1" customWidth="1"/>
    <col min="5929" max="6166" width="11.42578125" style="1"/>
    <col min="6167" max="6167" width="16.7109375" style="1" customWidth="1"/>
    <col min="6168" max="6168" width="28.28515625" style="1" customWidth="1"/>
    <col min="6169" max="6169" width="19.42578125" style="1" customWidth="1"/>
    <col min="6170" max="6170" width="13.140625" style="1" customWidth="1"/>
    <col min="6171" max="6171" width="16.42578125" style="1" customWidth="1"/>
    <col min="6172" max="6172" width="15.42578125" style="1" customWidth="1"/>
    <col min="6173" max="6173" width="15.28515625" style="1" customWidth="1"/>
    <col min="6174" max="6174" width="15.140625" style="1" customWidth="1"/>
    <col min="6175" max="6175" width="14" style="1" customWidth="1"/>
    <col min="6176" max="6176" width="11.42578125" style="1"/>
    <col min="6177" max="6177" width="15.42578125" style="1" customWidth="1"/>
    <col min="6178" max="6178" width="15" style="1" customWidth="1"/>
    <col min="6179" max="6179" width="18.42578125" style="1" customWidth="1"/>
    <col min="6180" max="6181" width="11.42578125" style="1"/>
    <col min="6182" max="6182" width="14.7109375" style="1" customWidth="1"/>
    <col min="6183" max="6183" width="17" style="1" customWidth="1"/>
    <col min="6184" max="6184" width="16.28515625" style="1" customWidth="1"/>
    <col min="6185" max="6422" width="11.42578125" style="1"/>
    <col min="6423" max="6423" width="16.7109375" style="1" customWidth="1"/>
    <col min="6424" max="6424" width="28.28515625" style="1" customWidth="1"/>
    <col min="6425" max="6425" width="19.42578125" style="1" customWidth="1"/>
    <col min="6426" max="6426" width="13.140625" style="1" customWidth="1"/>
    <col min="6427" max="6427" width="16.42578125" style="1" customWidth="1"/>
    <col min="6428" max="6428" width="15.42578125" style="1" customWidth="1"/>
    <col min="6429" max="6429" width="15.28515625" style="1" customWidth="1"/>
    <col min="6430" max="6430" width="15.140625" style="1" customWidth="1"/>
    <col min="6431" max="6431" width="14" style="1" customWidth="1"/>
    <col min="6432" max="6432" width="11.42578125" style="1"/>
    <col min="6433" max="6433" width="15.42578125" style="1" customWidth="1"/>
    <col min="6434" max="6434" width="15" style="1" customWidth="1"/>
    <col min="6435" max="6435" width="18.42578125" style="1" customWidth="1"/>
    <col min="6436" max="6437" width="11.42578125" style="1"/>
    <col min="6438" max="6438" width="14.7109375" style="1" customWidth="1"/>
    <col min="6439" max="6439" width="17" style="1" customWidth="1"/>
    <col min="6440" max="6440" width="16.28515625" style="1" customWidth="1"/>
    <col min="6441" max="6678" width="11.42578125" style="1"/>
    <col min="6679" max="6679" width="16.7109375" style="1" customWidth="1"/>
    <col min="6680" max="6680" width="28.28515625" style="1" customWidth="1"/>
    <col min="6681" max="6681" width="19.42578125" style="1" customWidth="1"/>
    <col min="6682" max="6682" width="13.140625" style="1" customWidth="1"/>
    <col min="6683" max="6683" width="16.42578125" style="1" customWidth="1"/>
    <col min="6684" max="6684" width="15.42578125" style="1" customWidth="1"/>
    <col min="6685" max="6685" width="15.28515625" style="1" customWidth="1"/>
    <col min="6686" max="6686" width="15.140625" style="1" customWidth="1"/>
    <col min="6687" max="6687" width="14" style="1" customWidth="1"/>
    <col min="6688" max="6688" width="11.42578125" style="1"/>
    <col min="6689" max="6689" width="15.42578125" style="1" customWidth="1"/>
    <col min="6690" max="6690" width="15" style="1" customWidth="1"/>
    <col min="6691" max="6691" width="18.42578125" style="1" customWidth="1"/>
    <col min="6692" max="6693" width="11.42578125" style="1"/>
    <col min="6694" max="6694" width="14.7109375" style="1" customWidth="1"/>
    <col min="6695" max="6695" width="17" style="1" customWidth="1"/>
    <col min="6696" max="6696" width="16.28515625" style="1" customWidth="1"/>
    <col min="6697" max="6934" width="11.42578125" style="1"/>
    <col min="6935" max="6935" width="16.7109375" style="1" customWidth="1"/>
    <col min="6936" max="6936" width="28.28515625" style="1" customWidth="1"/>
    <col min="6937" max="6937" width="19.42578125" style="1" customWidth="1"/>
    <col min="6938" max="6938" width="13.140625" style="1" customWidth="1"/>
    <col min="6939" max="6939" width="16.42578125" style="1" customWidth="1"/>
    <col min="6940" max="6940" width="15.42578125" style="1" customWidth="1"/>
    <col min="6941" max="6941" width="15.28515625" style="1" customWidth="1"/>
    <col min="6942" max="6942" width="15.140625" style="1" customWidth="1"/>
    <col min="6943" max="6943" width="14" style="1" customWidth="1"/>
    <col min="6944" max="6944" width="11.42578125" style="1"/>
    <col min="6945" max="6945" width="15.42578125" style="1" customWidth="1"/>
    <col min="6946" max="6946" width="15" style="1" customWidth="1"/>
    <col min="6947" max="6947" width="18.42578125" style="1" customWidth="1"/>
    <col min="6948" max="6949" width="11.42578125" style="1"/>
    <col min="6950" max="6950" width="14.7109375" style="1" customWidth="1"/>
    <col min="6951" max="6951" width="17" style="1" customWidth="1"/>
    <col min="6952" max="6952" width="16.28515625" style="1" customWidth="1"/>
    <col min="6953" max="7190" width="11.42578125" style="1"/>
    <col min="7191" max="7191" width="16.7109375" style="1" customWidth="1"/>
    <col min="7192" max="7192" width="28.28515625" style="1" customWidth="1"/>
    <col min="7193" max="7193" width="19.42578125" style="1" customWidth="1"/>
    <col min="7194" max="7194" width="13.140625" style="1" customWidth="1"/>
    <col min="7195" max="7195" width="16.42578125" style="1" customWidth="1"/>
    <col min="7196" max="7196" width="15.42578125" style="1" customWidth="1"/>
    <col min="7197" max="7197" width="15.28515625" style="1" customWidth="1"/>
    <col min="7198" max="7198" width="15.140625" style="1" customWidth="1"/>
    <col min="7199" max="7199" width="14" style="1" customWidth="1"/>
    <col min="7200" max="7200" width="11.42578125" style="1"/>
    <col min="7201" max="7201" width="15.42578125" style="1" customWidth="1"/>
    <col min="7202" max="7202" width="15" style="1" customWidth="1"/>
    <col min="7203" max="7203" width="18.42578125" style="1" customWidth="1"/>
    <col min="7204" max="7205" width="11.42578125" style="1"/>
    <col min="7206" max="7206" width="14.7109375" style="1" customWidth="1"/>
    <col min="7207" max="7207" width="17" style="1" customWidth="1"/>
    <col min="7208" max="7208" width="16.28515625" style="1" customWidth="1"/>
    <col min="7209" max="7446" width="11.42578125" style="1"/>
    <col min="7447" max="7447" width="16.7109375" style="1" customWidth="1"/>
    <col min="7448" max="7448" width="28.28515625" style="1" customWidth="1"/>
    <col min="7449" max="7449" width="19.42578125" style="1" customWidth="1"/>
    <col min="7450" max="7450" width="13.140625" style="1" customWidth="1"/>
    <col min="7451" max="7451" width="16.42578125" style="1" customWidth="1"/>
    <col min="7452" max="7452" width="15.42578125" style="1" customWidth="1"/>
    <col min="7453" max="7453" width="15.28515625" style="1" customWidth="1"/>
    <col min="7454" max="7454" width="15.140625" style="1" customWidth="1"/>
    <col min="7455" max="7455" width="14" style="1" customWidth="1"/>
    <col min="7456" max="7456" width="11.42578125" style="1"/>
    <col min="7457" max="7457" width="15.42578125" style="1" customWidth="1"/>
    <col min="7458" max="7458" width="15" style="1" customWidth="1"/>
    <col min="7459" max="7459" width="18.42578125" style="1" customWidth="1"/>
    <col min="7460" max="7461" width="11.42578125" style="1"/>
    <col min="7462" max="7462" width="14.7109375" style="1" customWidth="1"/>
    <col min="7463" max="7463" width="17" style="1" customWidth="1"/>
    <col min="7464" max="7464" width="16.28515625" style="1" customWidth="1"/>
    <col min="7465" max="7702" width="11.42578125" style="1"/>
    <col min="7703" max="7703" width="16.7109375" style="1" customWidth="1"/>
    <col min="7704" max="7704" width="28.28515625" style="1" customWidth="1"/>
    <col min="7705" max="7705" width="19.42578125" style="1" customWidth="1"/>
    <col min="7706" max="7706" width="13.140625" style="1" customWidth="1"/>
    <col min="7707" max="7707" width="16.42578125" style="1" customWidth="1"/>
    <col min="7708" max="7708" width="15.42578125" style="1" customWidth="1"/>
    <col min="7709" max="7709" width="15.28515625" style="1" customWidth="1"/>
    <col min="7710" max="7710" width="15.140625" style="1" customWidth="1"/>
    <col min="7711" max="7711" width="14" style="1" customWidth="1"/>
    <col min="7712" max="7712" width="11.42578125" style="1"/>
    <col min="7713" max="7713" width="15.42578125" style="1" customWidth="1"/>
    <col min="7714" max="7714" width="15" style="1" customWidth="1"/>
    <col min="7715" max="7715" width="18.42578125" style="1" customWidth="1"/>
    <col min="7716" max="7717" width="11.42578125" style="1"/>
    <col min="7718" max="7718" width="14.7109375" style="1" customWidth="1"/>
    <col min="7719" max="7719" width="17" style="1" customWidth="1"/>
    <col min="7720" max="7720" width="16.28515625" style="1" customWidth="1"/>
    <col min="7721" max="7958" width="11.42578125" style="1"/>
    <col min="7959" max="7959" width="16.7109375" style="1" customWidth="1"/>
    <col min="7960" max="7960" width="28.28515625" style="1" customWidth="1"/>
    <col min="7961" max="7961" width="19.42578125" style="1" customWidth="1"/>
    <col min="7962" max="7962" width="13.140625" style="1" customWidth="1"/>
    <col min="7963" max="7963" width="16.42578125" style="1" customWidth="1"/>
    <col min="7964" max="7964" width="15.42578125" style="1" customWidth="1"/>
    <col min="7965" max="7965" width="15.28515625" style="1" customWidth="1"/>
    <col min="7966" max="7966" width="15.140625" style="1" customWidth="1"/>
    <col min="7967" max="7967" width="14" style="1" customWidth="1"/>
    <col min="7968" max="7968" width="11.42578125" style="1"/>
    <col min="7969" max="7969" width="15.42578125" style="1" customWidth="1"/>
    <col min="7970" max="7970" width="15" style="1" customWidth="1"/>
    <col min="7971" max="7971" width="18.42578125" style="1" customWidth="1"/>
    <col min="7972" max="7973" width="11.42578125" style="1"/>
    <col min="7974" max="7974" width="14.7109375" style="1" customWidth="1"/>
    <col min="7975" max="7975" width="17" style="1" customWidth="1"/>
    <col min="7976" max="7976" width="16.28515625" style="1" customWidth="1"/>
    <col min="7977" max="8214" width="11.42578125" style="1"/>
    <col min="8215" max="8215" width="16.7109375" style="1" customWidth="1"/>
    <col min="8216" max="8216" width="28.28515625" style="1" customWidth="1"/>
    <col min="8217" max="8217" width="19.42578125" style="1" customWidth="1"/>
    <col min="8218" max="8218" width="13.140625" style="1" customWidth="1"/>
    <col min="8219" max="8219" width="16.42578125" style="1" customWidth="1"/>
    <col min="8220" max="8220" width="15.42578125" style="1" customWidth="1"/>
    <col min="8221" max="8221" width="15.28515625" style="1" customWidth="1"/>
    <col min="8222" max="8222" width="15.140625" style="1" customWidth="1"/>
    <col min="8223" max="8223" width="14" style="1" customWidth="1"/>
    <col min="8224" max="8224" width="11.42578125" style="1"/>
    <col min="8225" max="8225" width="15.42578125" style="1" customWidth="1"/>
    <col min="8226" max="8226" width="15" style="1" customWidth="1"/>
    <col min="8227" max="8227" width="18.42578125" style="1" customWidth="1"/>
    <col min="8228" max="8229" width="11.42578125" style="1"/>
    <col min="8230" max="8230" width="14.7109375" style="1" customWidth="1"/>
    <col min="8231" max="8231" width="17" style="1" customWidth="1"/>
    <col min="8232" max="8232" width="16.28515625" style="1" customWidth="1"/>
    <col min="8233" max="8470" width="11.42578125" style="1"/>
    <col min="8471" max="8471" width="16.7109375" style="1" customWidth="1"/>
    <col min="8472" max="8472" width="28.28515625" style="1" customWidth="1"/>
    <col min="8473" max="8473" width="19.42578125" style="1" customWidth="1"/>
    <col min="8474" max="8474" width="13.140625" style="1" customWidth="1"/>
    <col min="8475" max="8475" width="16.42578125" style="1" customWidth="1"/>
    <col min="8476" max="8476" width="15.42578125" style="1" customWidth="1"/>
    <col min="8477" max="8477" width="15.28515625" style="1" customWidth="1"/>
    <col min="8478" max="8478" width="15.140625" style="1" customWidth="1"/>
    <col min="8479" max="8479" width="14" style="1" customWidth="1"/>
    <col min="8480" max="8480" width="11.42578125" style="1"/>
    <col min="8481" max="8481" width="15.42578125" style="1" customWidth="1"/>
    <col min="8482" max="8482" width="15" style="1" customWidth="1"/>
    <col min="8483" max="8483" width="18.42578125" style="1" customWidth="1"/>
    <col min="8484" max="8485" width="11.42578125" style="1"/>
    <col min="8486" max="8486" width="14.7109375" style="1" customWidth="1"/>
    <col min="8487" max="8487" width="17" style="1" customWidth="1"/>
    <col min="8488" max="8488" width="16.28515625" style="1" customWidth="1"/>
    <col min="8489" max="8726" width="11.42578125" style="1"/>
    <col min="8727" max="8727" width="16.7109375" style="1" customWidth="1"/>
    <col min="8728" max="8728" width="28.28515625" style="1" customWidth="1"/>
    <col min="8729" max="8729" width="19.42578125" style="1" customWidth="1"/>
    <col min="8730" max="8730" width="13.140625" style="1" customWidth="1"/>
    <col min="8731" max="8731" width="16.42578125" style="1" customWidth="1"/>
    <col min="8732" max="8732" width="15.42578125" style="1" customWidth="1"/>
    <col min="8733" max="8733" width="15.28515625" style="1" customWidth="1"/>
    <col min="8734" max="8734" width="15.140625" style="1" customWidth="1"/>
    <col min="8735" max="8735" width="14" style="1" customWidth="1"/>
    <col min="8736" max="8736" width="11.42578125" style="1"/>
    <col min="8737" max="8737" width="15.42578125" style="1" customWidth="1"/>
    <col min="8738" max="8738" width="15" style="1" customWidth="1"/>
    <col min="8739" max="8739" width="18.42578125" style="1" customWidth="1"/>
    <col min="8740" max="8741" width="11.42578125" style="1"/>
    <col min="8742" max="8742" width="14.7109375" style="1" customWidth="1"/>
    <col min="8743" max="8743" width="17" style="1" customWidth="1"/>
    <col min="8744" max="8744" width="16.28515625" style="1" customWidth="1"/>
    <col min="8745" max="8982" width="11.42578125" style="1"/>
    <col min="8983" max="8983" width="16.7109375" style="1" customWidth="1"/>
    <col min="8984" max="8984" width="28.28515625" style="1" customWidth="1"/>
    <col min="8985" max="8985" width="19.42578125" style="1" customWidth="1"/>
    <col min="8986" max="8986" width="13.140625" style="1" customWidth="1"/>
    <col min="8987" max="8987" width="16.42578125" style="1" customWidth="1"/>
    <col min="8988" max="8988" width="15.42578125" style="1" customWidth="1"/>
    <col min="8989" max="8989" width="15.28515625" style="1" customWidth="1"/>
    <col min="8990" max="8990" width="15.140625" style="1" customWidth="1"/>
    <col min="8991" max="8991" width="14" style="1" customWidth="1"/>
    <col min="8992" max="8992" width="11.42578125" style="1"/>
    <col min="8993" max="8993" width="15.42578125" style="1" customWidth="1"/>
    <col min="8994" max="8994" width="15" style="1" customWidth="1"/>
    <col min="8995" max="8995" width="18.42578125" style="1" customWidth="1"/>
    <col min="8996" max="8997" width="11.42578125" style="1"/>
    <col min="8998" max="8998" width="14.7109375" style="1" customWidth="1"/>
    <col min="8999" max="8999" width="17" style="1" customWidth="1"/>
    <col min="9000" max="9000" width="16.28515625" style="1" customWidth="1"/>
    <col min="9001" max="9238" width="11.42578125" style="1"/>
    <col min="9239" max="9239" width="16.7109375" style="1" customWidth="1"/>
    <col min="9240" max="9240" width="28.28515625" style="1" customWidth="1"/>
    <col min="9241" max="9241" width="19.42578125" style="1" customWidth="1"/>
    <col min="9242" max="9242" width="13.140625" style="1" customWidth="1"/>
    <col min="9243" max="9243" width="16.42578125" style="1" customWidth="1"/>
    <col min="9244" max="9244" width="15.42578125" style="1" customWidth="1"/>
    <col min="9245" max="9245" width="15.28515625" style="1" customWidth="1"/>
    <col min="9246" max="9246" width="15.140625" style="1" customWidth="1"/>
    <col min="9247" max="9247" width="14" style="1" customWidth="1"/>
    <col min="9248" max="9248" width="11.42578125" style="1"/>
    <col min="9249" max="9249" width="15.42578125" style="1" customWidth="1"/>
    <col min="9250" max="9250" width="15" style="1" customWidth="1"/>
    <col min="9251" max="9251" width="18.42578125" style="1" customWidth="1"/>
    <col min="9252" max="9253" width="11.42578125" style="1"/>
    <col min="9254" max="9254" width="14.7109375" style="1" customWidth="1"/>
    <col min="9255" max="9255" width="17" style="1" customWidth="1"/>
    <col min="9256" max="9256" width="16.28515625" style="1" customWidth="1"/>
    <col min="9257" max="9494" width="11.42578125" style="1"/>
    <col min="9495" max="9495" width="16.7109375" style="1" customWidth="1"/>
    <col min="9496" max="9496" width="28.28515625" style="1" customWidth="1"/>
    <col min="9497" max="9497" width="19.42578125" style="1" customWidth="1"/>
    <col min="9498" max="9498" width="13.140625" style="1" customWidth="1"/>
    <col min="9499" max="9499" width="16.42578125" style="1" customWidth="1"/>
    <col min="9500" max="9500" width="15.42578125" style="1" customWidth="1"/>
    <col min="9501" max="9501" width="15.28515625" style="1" customWidth="1"/>
    <col min="9502" max="9502" width="15.140625" style="1" customWidth="1"/>
    <col min="9503" max="9503" width="14" style="1" customWidth="1"/>
    <col min="9504" max="9504" width="11.42578125" style="1"/>
    <col min="9505" max="9505" width="15.42578125" style="1" customWidth="1"/>
    <col min="9506" max="9506" width="15" style="1" customWidth="1"/>
    <col min="9507" max="9507" width="18.42578125" style="1" customWidth="1"/>
    <col min="9508" max="9509" width="11.42578125" style="1"/>
    <col min="9510" max="9510" width="14.7109375" style="1" customWidth="1"/>
    <col min="9511" max="9511" width="17" style="1" customWidth="1"/>
    <col min="9512" max="9512" width="16.28515625" style="1" customWidth="1"/>
    <col min="9513" max="9750" width="11.42578125" style="1"/>
    <col min="9751" max="9751" width="16.7109375" style="1" customWidth="1"/>
    <col min="9752" max="9752" width="28.28515625" style="1" customWidth="1"/>
    <col min="9753" max="9753" width="19.42578125" style="1" customWidth="1"/>
    <col min="9754" max="9754" width="13.140625" style="1" customWidth="1"/>
    <col min="9755" max="9755" width="16.42578125" style="1" customWidth="1"/>
    <col min="9756" max="9756" width="15.42578125" style="1" customWidth="1"/>
    <col min="9757" max="9757" width="15.28515625" style="1" customWidth="1"/>
    <col min="9758" max="9758" width="15.140625" style="1" customWidth="1"/>
    <col min="9759" max="9759" width="14" style="1" customWidth="1"/>
    <col min="9760" max="9760" width="11.42578125" style="1"/>
    <col min="9761" max="9761" width="15.42578125" style="1" customWidth="1"/>
    <col min="9762" max="9762" width="15" style="1" customWidth="1"/>
    <col min="9763" max="9763" width="18.42578125" style="1" customWidth="1"/>
    <col min="9764" max="9765" width="11.42578125" style="1"/>
    <col min="9766" max="9766" width="14.7109375" style="1" customWidth="1"/>
    <col min="9767" max="9767" width="17" style="1" customWidth="1"/>
    <col min="9768" max="9768" width="16.28515625" style="1" customWidth="1"/>
    <col min="9769" max="10006" width="11.42578125" style="1"/>
    <col min="10007" max="10007" width="16.7109375" style="1" customWidth="1"/>
    <col min="10008" max="10008" width="28.28515625" style="1" customWidth="1"/>
    <col min="10009" max="10009" width="19.42578125" style="1" customWidth="1"/>
    <col min="10010" max="10010" width="13.140625" style="1" customWidth="1"/>
    <col min="10011" max="10011" width="16.42578125" style="1" customWidth="1"/>
    <col min="10012" max="10012" width="15.42578125" style="1" customWidth="1"/>
    <col min="10013" max="10013" width="15.28515625" style="1" customWidth="1"/>
    <col min="10014" max="10014" width="15.140625" style="1" customWidth="1"/>
    <col min="10015" max="10015" width="14" style="1" customWidth="1"/>
    <col min="10016" max="10016" width="11.42578125" style="1"/>
    <col min="10017" max="10017" width="15.42578125" style="1" customWidth="1"/>
    <col min="10018" max="10018" width="15" style="1" customWidth="1"/>
    <col min="10019" max="10019" width="18.42578125" style="1" customWidth="1"/>
    <col min="10020" max="10021" width="11.42578125" style="1"/>
    <col min="10022" max="10022" width="14.7109375" style="1" customWidth="1"/>
    <col min="10023" max="10023" width="17" style="1" customWidth="1"/>
    <col min="10024" max="10024" width="16.28515625" style="1" customWidth="1"/>
    <col min="10025" max="10262" width="11.42578125" style="1"/>
    <col min="10263" max="10263" width="16.7109375" style="1" customWidth="1"/>
    <col min="10264" max="10264" width="28.28515625" style="1" customWidth="1"/>
    <col min="10265" max="10265" width="19.42578125" style="1" customWidth="1"/>
    <col min="10266" max="10266" width="13.140625" style="1" customWidth="1"/>
    <col min="10267" max="10267" width="16.42578125" style="1" customWidth="1"/>
    <col min="10268" max="10268" width="15.42578125" style="1" customWidth="1"/>
    <col min="10269" max="10269" width="15.28515625" style="1" customWidth="1"/>
    <col min="10270" max="10270" width="15.140625" style="1" customWidth="1"/>
    <col min="10271" max="10271" width="14" style="1" customWidth="1"/>
    <col min="10272" max="10272" width="11.42578125" style="1"/>
    <col min="10273" max="10273" width="15.42578125" style="1" customWidth="1"/>
    <col min="10274" max="10274" width="15" style="1" customWidth="1"/>
    <col min="10275" max="10275" width="18.42578125" style="1" customWidth="1"/>
    <col min="10276" max="10277" width="11.42578125" style="1"/>
    <col min="10278" max="10278" width="14.7109375" style="1" customWidth="1"/>
    <col min="10279" max="10279" width="17" style="1" customWidth="1"/>
    <col min="10280" max="10280" width="16.28515625" style="1" customWidth="1"/>
    <col min="10281" max="10518" width="11.42578125" style="1"/>
    <col min="10519" max="10519" width="16.7109375" style="1" customWidth="1"/>
    <col min="10520" max="10520" width="28.28515625" style="1" customWidth="1"/>
    <col min="10521" max="10521" width="19.42578125" style="1" customWidth="1"/>
    <col min="10522" max="10522" width="13.140625" style="1" customWidth="1"/>
    <col min="10523" max="10523" width="16.42578125" style="1" customWidth="1"/>
    <col min="10524" max="10524" width="15.42578125" style="1" customWidth="1"/>
    <col min="10525" max="10525" width="15.28515625" style="1" customWidth="1"/>
    <col min="10526" max="10526" width="15.140625" style="1" customWidth="1"/>
    <col min="10527" max="10527" width="14" style="1" customWidth="1"/>
    <col min="10528" max="10528" width="11.42578125" style="1"/>
    <col min="10529" max="10529" width="15.42578125" style="1" customWidth="1"/>
    <col min="10530" max="10530" width="15" style="1" customWidth="1"/>
    <col min="10531" max="10531" width="18.42578125" style="1" customWidth="1"/>
    <col min="10532" max="10533" width="11.42578125" style="1"/>
    <col min="10534" max="10534" width="14.7109375" style="1" customWidth="1"/>
    <col min="10535" max="10535" width="17" style="1" customWidth="1"/>
    <col min="10536" max="10536" width="16.28515625" style="1" customWidth="1"/>
    <col min="10537" max="10774" width="11.42578125" style="1"/>
    <col min="10775" max="10775" width="16.7109375" style="1" customWidth="1"/>
    <col min="10776" max="10776" width="28.28515625" style="1" customWidth="1"/>
    <col min="10777" max="10777" width="19.42578125" style="1" customWidth="1"/>
    <col min="10778" max="10778" width="13.140625" style="1" customWidth="1"/>
    <col min="10779" max="10779" width="16.42578125" style="1" customWidth="1"/>
    <col min="10780" max="10780" width="15.42578125" style="1" customWidth="1"/>
    <col min="10781" max="10781" width="15.28515625" style="1" customWidth="1"/>
    <col min="10782" max="10782" width="15.140625" style="1" customWidth="1"/>
    <col min="10783" max="10783" width="14" style="1" customWidth="1"/>
    <col min="10784" max="10784" width="11.42578125" style="1"/>
    <col min="10785" max="10785" width="15.42578125" style="1" customWidth="1"/>
    <col min="10786" max="10786" width="15" style="1" customWidth="1"/>
    <col min="10787" max="10787" width="18.42578125" style="1" customWidth="1"/>
    <col min="10788" max="10789" width="11.42578125" style="1"/>
    <col min="10790" max="10790" width="14.7109375" style="1" customWidth="1"/>
    <col min="10791" max="10791" width="17" style="1" customWidth="1"/>
    <col min="10792" max="10792" width="16.28515625" style="1" customWidth="1"/>
    <col min="10793" max="11030" width="11.42578125" style="1"/>
    <col min="11031" max="11031" width="16.7109375" style="1" customWidth="1"/>
    <col min="11032" max="11032" width="28.28515625" style="1" customWidth="1"/>
    <col min="11033" max="11033" width="19.42578125" style="1" customWidth="1"/>
    <col min="11034" max="11034" width="13.140625" style="1" customWidth="1"/>
    <col min="11035" max="11035" width="16.42578125" style="1" customWidth="1"/>
    <col min="11036" max="11036" width="15.42578125" style="1" customWidth="1"/>
    <col min="11037" max="11037" width="15.28515625" style="1" customWidth="1"/>
    <col min="11038" max="11038" width="15.140625" style="1" customWidth="1"/>
    <col min="11039" max="11039" width="14" style="1" customWidth="1"/>
    <col min="11040" max="11040" width="11.42578125" style="1"/>
    <col min="11041" max="11041" width="15.42578125" style="1" customWidth="1"/>
    <col min="11042" max="11042" width="15" style="1" customWidth="1"/>
    <col min="11043" max="11043" width="18.42578125" style="1" customWidth="1"/>
    <col min="11044" max="11045" width="11.42578125" style="1"/>
    <col min="11046" max="11046" width="14.7109375" style="1" customWidth="1"/>
    <col min="11047" max="11047" width="17" style="1" customWidth="1"/>
    <col min="11048" max="11048" width="16.28515625" style="1" customWidth="1"/>
    <col min="11049" max="11286" width="11.42578125" style="1"/>
    <col min="11287" max="11287" width="16.7109375" style="1" customWidth="1"/>
    <col min="11288" max="11288" width="28.28515625" style="1" customWidth="1"/>
    <col min="11289" max="11289" width="19.42578125" style="1" customWidth="1"/>
    <col min="11290" max="11290" width="13.140625" style="1" customWidth="1"/>
    <col min="11291" max="11291" width="16.42578125" style="1" customWidth="1"/>
    <col min="11292" max="11292" width="15.42578125" style="1" customWidth="1"/>
    <col min="11293" max="11293" width="15.28515625" style="1" customWidth="1"/>
    <col min="11294" max="11294" width="15.140625" style="1" customWidth="1"/>
    <col min="11295" max="11295" width="14" style="1" customWidth="1"/>
    <col min="11296" max="11296" width="11.42578125" style="1"/>
    <col min="11297" max="11297" width="15.42578125" style="1" customWidth="1"/>
    <col min="11298" max="11298" width="15" style="1" customWidth="1"/>
    <col min="11299" max="11299" width="18.42578125" style="1" customWidth="1"/>
    <col min="11300" max="11301" width="11.42578125" style="1"/>
    <col min="11302" max="11302" width="14.7109375" style="1" customWidth="1"/>
    <col min="11303" max="11303" width="17" style="1" customWidth="1"/>
    <col min="11304" max="11304" width="16.28515625" style="1" customWidth="1"/>
    <col min="11305" max="11542" width="11.42578125" style="1"/>
    <col min="11543" max="11543" width="16.7109375" style="1" customWidth="1"/>
    <col min="11544" max="11544" width="28.28515625" style="1" customWidth="1"/>
    <col min="11545" max="11545" width="19.42578125" style="1" customWidth="1"/>
    <col min="11546" max="11546" width="13.140625" style="1" customWidth="1"/>
    <col min="11547" max="11547" width="16.42578125" style="1" customWidth="1"/>
    <col min="11548" max="11548" width="15.42578125" style="1" customWidth="1"/>
    <col min="11549" max="11549" width="15.28515625" style="1" customWidth="1"/>
    <col min="11550" max="11550" width="15.140625" style="1" customWidth="1"/>
    <col min="11551" max="11551" width="14" style="1" customWidth="1"/>
    <col min="11552" max="11552" width="11.42578125" style="1"/>
    <col min="11553" max="11553" width="15.42578125" style="1" customWidth="1"/>
    <col min="11554" max="11554" width="15" style="1" customWidth="1"/>
    <col min="11555" max="11555" width="18.42578125" style="1" customWidth="1"/>
    <col min="11556" max="11557" width="11.42578125" style="1"/>
    <col min="11558" max="11558" width="14.7109375" style="1" customWidth="1"/>
    <col min="11559" max="11559" width="17" style="1" customWidth="1"/>
    <col min="11560" max="11560" width="16.28515625" style="1" customWidth="1"/>
    <col min="11561" max="11798" width="11.42578125" style="1"/>
    <col min="11799" max="11799" width="16.7109375" style="1" customWidth="1"/>
    <col min="11800" max="11800" width="28.28515625" style="1" customWidth="1"/>
    <col min="11801" max="11801" width="19.42578125" style="1" customWidth="1"/>
    <col min="11802" max="11802" width="13.140625" style="1" customWidth="1"/>
    <col min="11803" max="11803" width="16.42578125" style="1" customWidth="1"/>
    <col min="11804" max="11804" width="15.42578125" style="1" customWidth="1"/>
    <col min="11805" max="11805" width="15.28515625" style="1" customWidth="1"/>
    <col min="11806" max="11806" width="15.140625" style="1" customWidth="1"/>
    <col min="11807" max="11807" width="14" style="1" customWidth="1"/>
    <col min="11808" max="11808" width="11.42578125" style="1"/>
    <col min="11809" max="11809" width="15.42578125" style="1" customWidth="1"/>
    <col min="11810" max="11810" width="15" style="1" customWidth="1"/>
    <col min="11811" max="11811" width="18.42578125" style="1" customWidth="1"/>
    <col min="11812" max="11813" width="11.42578125" style="1"/>
    <col min="11814" max="11814" width="14.7109375" style="1" customWidth="1"/>
    <col min="11815" max="11815" width="17" style="1" customWidth="1"/>
    <col min="11816" max="11816" width="16.28515625" style="1" customWidth="1"/>
    <col min="11817" max="12054" width="11.42578125" style="1"/>
    <col min="12055" max="12055" width="16.7109375" style="1" customWidth="1"/>
    <col min="12056" max="12056" width="28.28515625" style="1" customWidth="1"/>
    <col min="12057" max="12057" width="19.42578125" style="1" customWidth="1"/>
    <col min="12058" max="12058" width="13.140625" style="1" customWidth="1"/>
    <col min="12059" max="12059" width="16.42578125" style="1" customWidth="1"/>
    <col min="12060" max="12060" width="15.42578125" style="1" customWidth="1"/>
    <col min="12061" max="12061" width="15.28515625" style="1" customWidth="1"/>
    <col min="12062" max="12062" width="15.140625" style="1" customWidth="1"/>
    <col min="12063" max="12063" width="14" style="1" customWidth="1"/>
    <col min="12064" max="12064" width="11.42578125" style="1"/>
    <col min="12065" max="12065" width="15.42578125" style="1" customWidth="1"/>
    <col min="12066" max="12066" width="15" style="1" customWidth="1"/>
    <col min="12067" max="12067" width="18.42578125" style="1" customWidth="1"/>
    <col min="12068" max="12069" width="11.42578125" style="1"/>
    <col min="12070" max="12070" width="14.7109375" style="1" customWidth="1"/>
    <col min="12071" max="12071" width="17" style="1" customWidth="1"/>
    <col min="12072" max="12072" width="16.28515625" style="1" customWidth="1"/>
    <col min="12073" max="12310" width="11.42578125" style="1"/>
    <col min="12311" max="12311" width="16.7109375" style="1" customWidth="1"/>
    <col min="12312" max="12312" width="28.28515625" style="1" customWidth="1"/>
    <col min="12313" max="12313" width="19.42578125" style="1" customWidth="1"/>
    <col min="12314" max="12314" width="13.140625" style="1" customWidth="1"/>
    <col min="12315" max="12315" width="16.42578125" style="1" customWidth="1"/>
    <col min="12316" max="12316" width="15.42578125" style="1" customWidth="1"/>
    <col min="12317" max="12317" width="15.28515625" style="1" customWidth="1"/>
    <col min="12318" max="12318" width="15.140625" style="1" customWidth="1"/>
    <col min="12319" max="12319" width="14" style="1" customWidth="1"/>
    <col min="12320" max="12320" width="11.42578125" style="1"/>
    <col min="12321" max="12321" width="15.42578125" style="1" customWidth="1"/>
    <col min="12322" max="12322" width="15" style="1" customWidth="1"/>
    <col min="12323" max="12323" width="18.42578125" style="1" customWidth="1"/>
    <col min="12324" max="12325" width="11.42578125" style="1"/>
    <col min="12326" max="12326" width="14.7109375" style="1" customWidth="1"/>
    <col min="12327" max="12327" width="17" style="1" customWidth="1"/>
    <col min="12328" max="12328" width="16.28515625" style="1" customWidth="1"/>
    <col min="12329" max="12566" width="11.42578125" style="1"/>
    <col min="12567" max="12567" width="16.7109375" style="1" customWidth="1"/>
    <col min="12568" max="12568" width="28.28515625" style="1" customWidth="1"/>
    <col min="12569" max="12569" width="19.42578125" style="1" customWidth="1"/>
    <col min="12570" max="12570" width="13.140625" style="1" customWidth="1"/>
    <col min="12571" max="12571" width="16.42578125" style="1" customWidth="1"/>
    <col min="12572" max="12572" width="15.42578125" style="1" customWidth="1"/>
    <col min="12573" max="12573" width="15.28515625" style="1" customWidth="1"/>
    <col min="12574" max="12574" width="15.140625" style="1" customWidth="1"/>
    <col min="12575" max="12575" width="14" style="1" customWidth="1"/>
    <col min="12576" max="12576" width="11.42578125" style="1"/>
    <col min="12577" max="12577" width="15.42578125" style="1" customWidth="1"/>
    <col min="12578" max="12578" width="15" style="1" customWidth="1"/>
    <col min="12579" max="12579" width="18.42578125" style="1" customWidth="1"/>
    <col min="12580" max="12581" width="11.42578125" style="1"/>
    <col min="12582" max="12582" width="14.7109375" style="1" customWidth="1"/>
    <col min="12583" max="12583" width="17" style="1" customWidth="1"/>
    <col min="12584" max="12584" width="16.28515625" style="1" customWidth="1"/>
    <col min="12585" max="12822" width="11.42578125" style="1"/>
    <col min="12823" max="12823" width="16.7109375" style="1" customWidth="1"/>
    <col min="12824" max="12824" width="28.28515625" style="1" customWidth="1"/>
    <col min="12825" max="12825" width="19.42578125" style="1" customWidth="1"/>
    <col min="12826" max="12826" width="13.140625" style="1" customWidth="1"/>
    <col min="12827" max="12827" width="16.42578125" style="1" customWidth="1"/>
    <col min="12828" max="12828" width="15.42578125" style="1" customWidth="1"/>
    <col min="12829" max="12829" width="15.28515625" style="1" customWidth="1"/>
    <col min="12830" max="12830" width="15.140625" style="1" customWidth="1"/>
    <col min="12831" max="12831" width="14" style="1" customWidth="1"/>
    <col min="12832" max="12832" width="11.42578125" style="1"/>
    <col min="12833" max="12833" width="15.42578125" style="1" customWidth="1"/>
    <col min="12834" max="12834" width="15" style="1" customWidth="1"/>
    <col min="12835" max="12835" width="18.42578125" style="1" customWidth="1"/>
    <col min="12836" max="12837" width="11.42578125" style="1"/>
    <col min="12838" max="12838" width="14.7109375" style="1" customWidth="1"/>
    <col min="12839" max="12839" width="17" style="1" customWidth="1"/>
    <col min="12840" max="12840" width="16.28515625" style="1" customWidth="1"/>
    <col min="12841" max="13078" width="11.42578125" style="1"/>
    <col min="13079" max="13079" width="16.7109375" style="1" customWidth="1"/>
    <col min="13080" max="13080" width="28.28515625" style="1" customWidth="1"/>
    <col min="13081" max="13081" width="19.42578125" style="1" customWidth="1"/>
    <col min="13082" max="13082" width="13.140625" style="1" customWidth="1"/>
    <col min="13083" max="13083" width="16.42578125" style="1" customWidth="1"/>
    <col min="13084" max="13084" width="15.42578125" style="1" customWidth="1"/>
    <col min="13085" max="13085" width="15.28515625" style="1" customWidth="1"/>
    <col min="13086" max="13086" width="15.140625" style="1" customWidth="1"/>
    <col min="13087" max="13087" width="14" style="1" customWidth="1"/>
    <col min="13088" max="13088" width="11.42578125" style="1"/>
    <col min="13089" max="13089" width="15.42578125" style="1" customWidth="1"/>
    <col min="13090" max="13090" width="15" style="1" customWidth="1"/>
    <col min="13091" max="13091" width="18.42578125" style="1" customWidth="1"/>
    <col min="13092" max="13093" width="11.42578125" style="1"/>
    <col min="13094" max="13094" width="14.7109375" style="1" customWidth="1"/>
    <col min="13095" max="13095" width="17" style="1" customWidth="1"/>
    <col min="13096" max="13096" width="16.28515625" style="1" customWidth="1"/>
    <col min="13097" max="13334" width="11.42578125" style="1"/>
    <col min="13335" max="13335" width="16.7109375" style="1" customWidth="1"/>
    <col min="13336" max="13336" width="28.28515625" style="1" customWidth="1"/>
    <col min="13337" max="13337" width="19.42578125" style="1" customWidth="1"/>
    <col min="13338" max="13338" width="13.140625" style="1" customWidth="1"/>
    <col min="13339" max="13339" width="16.42578125" style="1" customWidth="1"/>
    <col min="13340" max="13340" width="15.42578125" style="1" customWidth="1"/>
    <col min="13341" max="13341" width="15.28515625" style="1" customWidth="1"/>
    <col min="13342" max="13342" width="15.140625" style="1" customWidth="1"/>
    <col min="13343" max="13343" width="14" style="1" customWidth="1"/>
    <col min="13344" max="13344" width="11.42578125" style="1"/>
    <col min="13345" max="13345" width="15.42578125" style="1" customWidth="1"/>
    <col min="13346" max="13346" width="15" style="1" customWidth="1"/>
    <col min="13347" max="13347" width="18.42578125" style="1" customWidth="1"/>
    <col min="13348" max="13349" width="11.42578125" style="1"/>
    <col min="13350" max="13350" width="14.7109375" style="1" customWidth="1"/>
    <col min="13351" max="13351" width="17" style="1" customWidth="1"/>
    <col min="13352" max="13352" width="16.28515625" style="1" customWidth="1"/>
    <col min="13353" max="13590" width="11.42578125" style="1"/>
    <col min="13591" max="13591" width="16.7109375" style="1" customWidth="1"/>
    <col min="13592" max="13592" width="28.28515625" style="1" customWidth="1"/>
    <col min="13593" max="13593" width="19.42578125" style="1" customWidth="1"/>
    <col min="13594" max="13594" width="13.140625" style="1" customWidth="1"/>
    <col min="13595" max="13595" width="16.42578125" style="1" customWidth="1"/>
    <col min="13596" max="13596" width="15.42578125" style="1" customWidth="1"/>
    <col min="13597" max="13597" width="15.28515625" style="1" customWidth="1"/>
    <col min="13598" max="13598" width="15.140625" style="1" customWidth="1"/>
    <col min="13599" max="13599" width="14" style="1" customWidth="1"/>
    <col min="13600" max="13600" width="11.42578125" style="1"/>
    <col min="13601" max="13601" width="15.42578125" style="1" customWidth="1"/>
    <col min="13602" max="13602" width="15" style="1" customWidth="1"/>
    <col min="13603" max="13603" width="18.42578125" style="1" customWidth="1"/>
    <col min="13604" max="13605" width="11.42578125" style="1"/>
    <col min="13606" max="13606" width="14.7109375" style="1" customWidth="1"/>
    <col min="13607" max="13607" width="17" style="1" customWidth="1"/>
    <col min="13608" max="13608" width="16.28515625" style="1" customWidth="1"/>
    <col min="13609" max="13846" width="11.42578125" style="1"/>
    <col min="13847" max="13847" width="16.7109375" style="1" customWidth="1"/>
    <col min="13848" max="13848" width="28.28515625" style="1" customWidth="1"/>
    <col min="13849" max="13849" width="19.42578125" style="1" customWidth="1"/>
    <col min="13850" max="13850" width="13.140625" style="1" customWidth="1"/>
    <col min="13851" max="13851" width="16.42578125" style="1" customWidth="1"/>
    <col min="13852" max="13852" width="15.42578125" style="1" customWidth="1"/>
    <col min="13853" max="13853" width="15.28515625" style="1" customWidth="1"/>
    <col min="13854" max="13854" width="15.140625" style="1" customWidth="1"/>
    <col min="13855" max="13855" width="14" style="1" customWidth="1"/>
    <col min="13856" max="13856" width="11.42578125" style="1"/>
    <col min="13857" max="13857" width="15.42578125" style="1" customWidth="1"/>
    <col min="13858" max="13858" width="15" style="1" customWidth="1"/>
    <col min="13859" max="13859" width="18.42578125" style="1" customWidth="1"/>
    <col min="13860" max="13861" width="11.42578125" style="1"/>
    <col min="13862" max="13862" width="14.7109375" style="1" customWidth="1"/>
    <col min="13863" max="13863" width="17" style="1" customWidth="1"/>
    <col min="13864" max="13864" width="16.28515625" style="1" customWidth="1"/>
    <col min="13865" max="14102" width="11.42578125" style="1"/>
    <col min="14103" max="14103" width="16.7109375" style="1" customWidth="1"/>
    <col min="14104" max="14104" width="28.28515625" style="1" customWidth="1"/>
    <col min="14105" max="14105" width="19.42578125" style="1" customWidth="1"/>
    <col min="14106" max="14106" width="13.140625" style="1" customWidth="1"/>
    <col min="14107" max="14107" width="16.42578125" style="1" customWidth="1"/>
    <col min="14108" max="14108" width="15.42578125" style="1" customWidth="1"/>
    <col min="14109" max="14109" width="15.28515625" style="1" customWidth="1"/>
    <col min="14110" max="14110" width="15.140625" style="1" customWidth="1"/>
    <col min="14111" max="14111" width="14" style="1" customWidth="1"/>
    <col min="14112" max="14112" width="11.42578125" style="1"/>
    <col min="14113" max="14113" width="15.42578125" style="1" customWidth="1"/>
    <col min="14114" max="14114" width="15" style="1" customWidth="1"/>
    <col min="14115" max="14115" width="18.42578125" style="1" customWidth="1"/>
    <col min="14116" max="14117" width="11.42578125" style="1"/>
    <col min="14118" max="14118" width="14.7109375" style="1" customWidth="1"/>
    <col min="14119" max="14119" width="17" style="1" customWidth="1"/>
    <col min="14120" max="14120" width="16.28515625" style="1" customWidth="1"/>
    <col min="14121" max="14358" width="11.42578125" style="1"/>
    <col min="14359" max="14359" width="16.7109375" style="1" customWidth="1"/>
    <col min="14360" max="14360" width="28.28515625" style="1" customWidth="1"/>
    <col min="14361" max="14361" width="19.42578125" style="1" customWidth="1"/>
    <col min="14362" max="14362" width="13.140625" style="1" customWidth="1"/>
    <col min="14363" max="14363" width="16.42578125" style="1" customWidth="1"/>
    <col min="14364" max="14364" width="15.42578125" style="1" customWidth="1"/>
    <col min="14365" max="14365" width="15.28515625" style="1" customWidth="1"/>
    <col min="14366" max="14366" width="15.140625" style="1" customWidth="1"/>
    <col min="14367" max="14367" width="14" style="1" customWidth="1"/>
    <col min="14368" max="14368" width="11.42578125" style="1"/>
    <col min="14369" max="14369" width="15.42578125" style="1" customWidth="1"/>
    <col min="14370" max="14370" width="15" style="1" customWidth="1"/>
    <col min="14371" max="14371" width="18.42578125" style="1" customWidth="1"/>
    <col min="14372" max="14373" width="11.42578125" style="1"/>
    <col min="14374" max="14374" width="14.7109375" style="1" customWidth="1"/>
    <col min="14375" max="14375" width="17" style="1" customWidth="1"/>
    <col min="14376" max="14376" width="16.28515625" style="1" customWidth="1"/>
    <col min="14377" max="14614" width="11.42578125" style="1"/>
    <col min="14615" max="14615" width="16.7109375" style="1" customWidth="1"/>
    <col min="14616" max="14616" width="28.28515625" style="1" customWidth="1"/>
    <col min="14617" max="14617" width="19.42578125" style="1" customWidth="1"/>
    <col min="14618" max="14618" width="13.140625" style="1" customWidth="1"/>
    <col min="14619" max="14619" width="16.42578125" style="1" customWidth="1"/>
    <col min="14620" max="14620" width="15.42578125" style="1" customWidth="1"/>
    <col min="14621" max="14621" width="15.28515625" style="1" customWidth="1"/>
    <col min="14622" max="14622" width="15.140625" style="1" customWidth="1"/>
    <col min="14623" max="14623" width="14" style="1" customWidth="1"/>
    <col min="14624" max="14624" width="11.42578125" style="1"/>
    <col min="14625" max="14625" width="15.42578125" style="1" customWidth="1"/>
    <col min="14626" max="14626" width="15" style="1" customWidth="1"/>
    <col min="14627" max="14627" width="18.42578125" style="1" customWidth="1"/>
    <col min="14628" max="14629" width="11.42578125" style="1"/>
    <col min="14630" max="14630" width="14.7109375" style="1" customWidth="1"/>
    <col min="14631" max="14631" width="17" style="1" customWidth="1"/>
    <col min="14632" max="14632" width="16.28515625" style="1" customWidth="1"/>
    <col min="14633" max="14870" width="11.42578125" style="1"/>
    <col min="14871" max="14871" width="16.7109375" style="1" customWidth="1"/>
    <col min="14872" max="14872" width="28.28515625" style="1" customWidth="1"/>
    <col min="14873" max="14873" width="19.42578125" style="1" customWidth="1"/>
    <col min="14874" max="14874" width="13.140625" style="1" customWidth="1"/>
    <col min="14875" max="14875" width="16.42578125" style="1" customWidth="1"/>
    <col min="14876" max="14876" width="15.42578125" style="1" customWidth="1"/>
    <col min="14877" max="14877" width="15.28515625" style="1" customWidth="1"/>
    <col min="14878" max="14878" width="15.140625" style="1" customWidth="1"/>
    <col min="14879" max="14879" width="14" style="1" customWidth="1"/>
    <col min="14880" max="14880" width="11.42578125" style="1"/>
    <col min="14881" max="14881" width="15.42578125" style="1" customWidth="1"/>
    <col min="14882" max="14882" width="15" style="1" customWidth="1"/>
    <col min="14883" max="14883" width="18.42578125" style="1" customWidth="1"/>
    <col min="14884" max="14885" width="11.42578125" style="1"/>
    <col min="14886" max="14886" width="14.7109375" style="1" customWidth="1"/>
    <col min="14887" max="14887" width="17" style="1" customWidth="1"/>
    <col min="14888" max="14888" width="16.28515625" style="1" customWidth="1"/>
    <col min="14889" max="15126" width="11.42578125" style="1"/>
    <col min="15127" max="15127" width="16.7109375" style="1" customWidth="1"/>
    <col min="15128" max="15128" width="28.28515625" style="1" customWidth="1"/>
    <col min="15129" max="15129" width="19.42578125" style="1" customWidth="1"/>
    <col min="15130" max="15130" width="13.140625" style="1" customWidth="1"/>
    <col min="15131" max="15131" width="16.42578125" style="1" customWidth="1"/>
    <col min="15132" max="15132" width="15.42578125" style="1" customWidth="1"/>
    <col min="15133" max="15133" width="15.28515625" style="1" customWidth="1"/>
    <col min="15134" max="15134" width="15.140625" style="1" customWidth="1"/>
    <col min="15135" max="15135" width="14" style="1" customWidth="1"/>
    <col min="15136" max="15136" width="11.42578125" style="1"/>
    <col min="15137" max="15137" width="15.42578125" style="1" customWidth="1"/>
    <col min="15138" max="15138" width="15" style="1" customWidth="1"/>
    <col min="15139" max="15139" width="18.42578125" style="1" customWidth="1"/>
    <col min="15140" max="15141" width="11.42578125" style="1"/>
    <col min="15142" max="15142" width="14.7109375" style="1" customWidth="1"/>
    <col min="15143" max="15143" width="17" style="1" customWidth="1"/>
    <col min="15144" max="15144" width="16.28515625" style="1" customWidth="1"/>
    <col min="15145" max="15382" width="11.42578125" style="1"/>
    <col min="15383" max="15383" width="16.7109375" style="1" customWidth="1"/>
    <col min="15384" max="15384" width="28.28515625" style="1" customWidth="1"/>
    <col min="15385" max="15385" width="19.42578125" style="1" customWidth="1"/>
    <col min="15386" max="15386" width="13.140625" style="1" customWidth="1"/>
    <col min="15387" max="15387" width="16.42578125" style="1" customWidth="1"/>
    <col min="15388" max="15388" width="15.42578125" style="1" customWidth="1"/>
    <col min="15389" max="15389" width="15.28515625" style="1" customWidth="1"/>
    <col min="15390" max="15390" width="15.140625" style="1" customWidth="1"/>
    <col min="15391" max="15391" width="14" style="1" customWidth="1"/>
    <col min="15392" max="15392" width="11.42578125" style="1"/>
    <col min="15393" max="15393" width="15.42578125" style="1" customWidth="1"/>
    <col min="15394" max="15394" width="15" style="1" customWidth="1"/>
    <col min="15395" max="15395" width="18.42578125" style="1" customWidth="1"/>
    <col min="15396" max="15397" width="11.42578125" style="1"/>
    <col min="15398" max="15398" width="14.7109375" style="1" customWidth="1"/>
    <col min="15399" max="15399" width="17" style="1" customWidth="1"/>
    <col min="15400" max="15400" width="16.28515625" style="1" customWidth="1"/>
    <col min="15401" max="15638" width="11.42578125" style="1"/>
    <col min="15639" max="15639" width="16.7109375" style="1" customWidth="1"/>
    <col min="15640" max="15640" width="28.28515625" style="1" customWidth="1"/>
    <col min="15641" max="15641" width="19.42578125" style="1" customWidth="1"/>
    <col min="15642" max="15642" width="13.140625" style="1" customWidth="1"/>
    <col min="15643" max="15643" width="16.42578125" style="1" customWidth="1"/>
    <col min="15644" max="15644" width="15.42578125" style="1" customWidth="1"/>
    <col min="15645" max="15645" width="15.28515625" style="1" customWidth="1"/>
    <col min="15646" max="15646" width="15.140625" style="1" customWidth="1"/>
    <col min="15647" max="15647" width="14" style="1" customWidth="1"/>
    <col min="15648" max="15648" width="11.42578125" style="1"/>
    <col min="15649" max="15649" width="15.42578125" style="1" customWidth="1"/>
    <col min="15650" max="15650" width="15" style="1" customWidth="1"/>
    <col min="15651" max="15651" width="18.42578125" style="1" customWidth="1"/>
    <col min="15652" max="15653" width="11.42578125" style="1"/>
    <col min="15654" max="15654" width="14.7109375" style="1" customWidth="1"/>
    <col min="15655" max="15655" width="17" style="1" customWidth="1"/>
    <col min="15656" max="15656" width="16.28515625" style="1" customWidth="1"/>
    <col min="15657" max="15894" width="11.42578125" style="1"/>
    <col min="15895" max="15895" width="16.7109375" style="1" customWidth="1"/>
    <col min="15896" max="15896" width="28.28515625" style="1" customWidth="1"/>
    <col min="15897" max="15897" width="19.42578125" style="1" customWidth="1"/>
    <col min="15898" max="15898" width="13.140625" style="1" customWidth="1"/>
    <col min="15899" max="15899" width="16.42578125" style="1" customWidth="1"/>
    <col min="15900" max="15900" width="15.42578125" style="1" customWidth="1"/>
    <col min="15901" max="15901" width="15.28515625" style="1" customWidth="1"/>
    <col min="15902" max="15902" width="15.140625" style="1" customWidth="1"/>
    <col min="15903" max="15903" width="14" style="1" customWidth="1"/>
    <col min="15904" max="15904" width="11.42578125" style="1"/>
    <col min="15905" max="15905" width="15.42578125" style="1" customWidth="1"/>
    <col min="15906" max="15906" width="15" style="1" customWidth="1"/>
    <col min="15907" max="15907" width="18.42578125" style="1" customWidth="1"/>
    <col min="15908" max="15909" width="11.42578125" style="1"/>
    <col min="15910" max="15910" width="14.7109375" style="1" customWidth="1"/>
    <col min="15911" max="15911" width="17" style="1" customWidth="1"/>
    <col min="15912" max="15912" width="16.28515625" style="1" customWidth="1"/>
    <col min="15913" max="16150" width="11.42578125" style="1"/>
    <col min="16151" max="16151" width="16.7109375" style="1" customWidth="1"/>
    <col min="16152" max="16152" width="28.28515625" style="1" customWidth="1"/>
    <col min="16153" max="16153" width="19.42578125" style="1" customWidth="1"/>
    <col min="16154" max="16154" width="13.140625" style="1" customWidth="1"/>
    <col min="16155" max="16155" width="16.42578125" style="1" customWidth="1"/>
    <col min="16156" max="16156" width="15.42578125" style="1" customWidth="1"/>
    <col min="16157" max="16157" width="15.28515625" style="1" customWidth="1"/>
    <col min="16158" max="16158" width="15.140625" style="1" customWidth="1"/>
    <col min="16159" max="16159" width="14" style="1" customWidth="1"/>
    <col min="16160" max="16160" width="11.42578125" style="1"/>
    <col min="16161" max="16161" width="15.42578125" style="1" customWidth="1"/>
    <col min="16162" max="16162" width="15" style="1" customWidth="1"/>
    <col min="16163" max="16163" width="18.42578125" style="1" customWidth="1"/>
    <col min="16164" max="16165" width="11.42578125" style="1"/>
    <col min="16166" max="16166" width="14.7109375" style="1" customWidth="1"/>
    <col min="16167" max="16167" width="17" style="1" customWidth="1"/>
    <col min="16168" max="16168" width="16.28515625" style="1" customWidth="1"/>
    <col min="16169" max="16384" width="11.42578125" style="1"/>
  </cols>
  <sheetData>
    <row r="1" spans="2:40" ht="38.25" customHeight="1">
      <c r="B1" s="449" t="s">
        <v>230</v>
      </c>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126"/>
      <c r="AJ1" s="126"/>
      <c r="AK1" s="126"/>
      <c r="AL1" s="126"/>
      <c r="AM1" s="126"/>
      <c r="AN1" s="126"/>
    </row>
    <row r="2" spans="2:40" ht="38.25" customHeight="1" thickBot="1">
      <c r="B2" s="450" t="s">
        <v>231</v>
      </c>
      <c r="C2" s="451"/>
      <c r="D2" s="451"/>
      <c r="E2" s="451"/>
      <c r="F2" s="451"/>
      <c r="G2" s="451"/>
      <c r="H2" s="451"/>
      <c r="I2" s="451"/>
      <c r="J2" s="451"/>
      <c r="K2" s="451"/>
      <c r="L2" s="451"/>
      <c r="M2" s="451"/>
      <c r="N2" s="451"/>
      <c r="O2" s="451"/>
      <c r="P2" s="451"/>
      <c r="Q2" s="451"/>
      <c r="R2" s="451"/>
      <c r="S2" s="451"/>
      <c r="T2" s="451"/>
      <c r="U2" s="451"/>
      <c r="V2" s="451"/>
      <c r="W2" s="451"/>
      <c r="X2" s="451"/>
      <c r="Y2" s="451"/>
      <c r="Z2" s="451"/>
      <c r="AA2" s="451"/>
      <c r="AB2" s="451"/>
      <c r="AC2" s="451"/>
      <c r="AD2" s="451"/>
      <c r="AE2" s="451"/>
      <c r="AF2" s="451"/>
      <c r="AG2" s="451"/>
      <c r="AH2" s="451"/>
    </row>
    <row r="3" spans="2:40" ht="20.65" customHeight="1" thickBot="1">
      <c r="B3" s="452" t="s">
        <v>232</v>
      </c>
      <c r="C3" s="453"/>
      <c r="D3" s="453"/>
      <c r="E3" s="453"/>
      <c r="F3" s="453"/>
      <c r="G3" s="453"/>
      <c r="H3" s="453"/>
      <c r="I3" s="456" t="s">
        <v>233</v>
      </c>
      <c r="J3" s="457"/>
      <c r="K3" s="457"/>
      <c r="L3" s="457"/>
      <c r="M3" s="457"/>
      <c r="N3" s="457"/>
      <c r="O3" s="457"/>
      <c r="P3" s="457"/>
      <c r="Q3" s="457"/>
      <c r="R3" s="457"/>
      <c r="S3" s="458"/>
      <c r="T3" s="459" t="s">
        <v>234</v>
      </c>
      <c r="U3" s="460"/>
      <c r="V3" s="460"/>
      <c r="W3" s="460"/>
      <c r="X3" s="460"/>
      <c r="Y3" s="460"/>
      <c r="Z3" s="460"/>
      <c r="AA3" s="460"/>
      <c r="AB3" s="460"/>
      <c r="AC3" s="460"/>
      <c r="AD3" s="460"/>
      <c r="AE3" s="460"/>
      <c r="AF3" s="461"/>
      <c r="AG3" s="462" t="s">
        <v>235</v>
      </c>
      <c r="AH3" s="463"/>
    </row>
    <row r="4" spans="2:40" ht="24" customHeight="1" thickBot="1">
      <c r="B4" s="454"/>
      <c r="C4" s="455"/>
      <c r="D4" s="455"/>
      <c r="E4" s="455"/>
      <c r="F4" s="455"/>
      <c r="G4" s="455"/>
      <c r="H4" s="455"/>
      <c r="I4" s="464" t="s">
        <v>236</v>
      </c>
      <c r="J4" s="465"/>
      <c r="K4" s="465"/>
      <c r="L4" s="465"/>
      <c r="M4" s="466"/>
      <c r="N4" s="464" t="s">
        <v>237</v>
      </c>
      <c r="O4" s="465"/>
      <c r="P4" s="465"/>
      <c r="Q4" s="465"/>
      <c r="R4" s="465"/>
      <c r="S4" s="465"/>
      <c r="T4" s="467" t="s">
        <v>238</v>
      </c>
      <c r="U4" s="472" t="s">
        <v>237</v>
      </c>
      <c r="V4" s="473"/>
      <c r="W4" s="473"/>
      <c r="X4" s="473"/>
      <c r="Y4" s="473"/>
      <c r="Z4" s="473"/>
      <c r="AA4" s="473"/>
      <c r="AB4" s="473"/>
      <c r="AC4" s="473"/>
      <c r="AD4" s="473"/>
      <c r="AE4" s="473"/>
      <c r="AF4" s="474"/>
      <c r="AG4" s="475" t="s">
        <v>239</v>
      </c>
      <c r="AH4" s="477" t="s">
        <v>240</v>
      </c>
    </row>
    <row r="5" spans="2:40" ht="61.5" customHeight="1">
      <c r="B5" s="441" t="s">
        <v>241</v>
      </c>
      <c r="C5" s="443" t="s">
        <v>242</v>
      </c>
      <c r="D5" s="437" t="s">
        <v>243</v>
      </c>
      <c r="E5" s="437" t="s">
        <v>244</v>
      </c>
      <c r="F5" s="437" t="s">
        <v>245</v>
      </c>
      <c r="G5" s="437" t="s">
        <v>246</v>
      </c>
      <c r="H5" s="439" t="s">
        <v>247</v>
      </c>
      <c r="I5" s="441" t="s">
        <v>248</v>
      </c>
      <c r="J5" s="443" t="s">
        <v>249</v>
      </c>
      <c r="K5" s="443" t="s">
        <v>250</v>
      </c>
      <c r="L5" s="443" t="s">
        <v>251</v>
      </c>
      <c r="M5" s="445" t="s">
        <v>252</v>
      </c>
      <c r="N5" s="470" t="s">
        <v>253</v>
      </c>
      <c r="O5" s="433" t="s">
        <v>254</v>
      </c>
      <c r="P5" s="437" t="s">
        <v>255</v>
      </c>
      <c r="Q5" s="433" t="s">
        <v>256</v>
      </c>
      <c r="R5" s="435" t="s">
        <v>257</v>
      </c>
      <c r="S5" s="447"/>
      <c r="T5" s="468"/>
      <c r="U5" s="448" t="s">
        <v>258</v>
      </c>
      <c r="V5" s="437"/>
      <c r="W5" s="437"/>
      <c r="X5" s="437" t="s">
        <v>259</v>
      </c>
      <c r="Y5" s="437"/>
      <c r="Z5" s="437"/>
      <c r="AA5" s="431" t="s">
        <v>260</v>
      </c>
      <c r="AB5" s="431" t="s">
        <v>261</v>
      </c>
      <c r="AC5" s="431" t="s">
        <v>262</v>
      </c>
      <c r="AD5" s="433" t="s">
        <v>256</v>
      </c>
      <c r="AE5" s="435" t="s">
        <v>257</v>
      </c>
      <c r="AF5" s="436"/>
      <c r="AG5" s="476"/>
      <c r="AH5" s="478"/>
    </row>
    <row r="6" spans="2:40" ht="84" customHeight="1" thickBot="1">
      <c r="B6" s="480"/>
      <c r="C6" s="481"/>
      <c r="D6" s="438"/>
      <c r="E6" s="438"/>
      <c r="F6" s="438"/>
      <c r="G6" s="438"/>
      <c r="H6" s="440"/>
      <c r="I6" s="442"/>
      <c r="J6" s="444"/>
      <c r="K6" s="444"/>
      <c r="L6" s="444"/>
      <c r="M6" s="446"/>
      <c r="N6" s="471"/>
      <c r="O6" s="434"/>
      <c r="P6" s="438"/>
      <c r="Q6" s="434" t="s">
        <v>263</v>
      </c>
      <c r="R6" s="127" t="s">
        <v>264</v>
      </c>
      <c r="S6" s="128" t="s">
        <v>265</v>
      </c>
      <c r="T6" s="469"/>
      <c r="U6" s="129" t="s">
        <v>253</v>
      </c>
      <c r="V6" s="127" t="s">
        <v>254</v>
      </c>
      <c r="W6" s="130" t="s">
        <v>255</v>
      </c>
      <c r="X6" s="127" t="s">
        <v>253</v>
      </c>
      <c r="Y6" s="127" t="s">
        <v>254</v>
      </c>
      <c r="Z6" s="130" t="s">
        <v>255</v>
      </c>
      <c r="AA6" s="432"/>
      <c r="AB6" s="432"/>
      <c r="AC6" s="432"/>
      <c r="AD6" s="434" t="s">
        <v>263</v>
      </c>
      <c r="AE6" s="127" t="s">
        <v>264</v>
      </c>
      <c r="AF6" s="131" t="s">
        <v>265</v>
      </c>
      <c r="AG6" s="471"/>
      <c r="AH6" s="479"/>
    </row>
    <row r="7" spans="2:40" ht="21" customHeight="1" thickBot="1">
      <c r="B7" s="132"/>
      <c r="C7" s="133"/>
      <c r="D7" s="134"/>
      <c r="E7" s="135"/>
      <c r="F7" s="135"/>
      <c r="G7" s="135"/>
      <c r="H7" s="133"/>
      <c r="I7" s="136"/>
      <c r="J7" s="137"/>
      <c r="K7" s="138"/>
      <c r="L7" s="138"/>
      <c r="M7" s="139"/>
      <c r="N7" s="140"/>
      <c r="O7" s="141"/>
      <c r="P7" s="135"/>
      <c r="Q7" s="141"/>
      <c r="R7" s="142"/>
      <c r="S7" s="143"/>
      <c r="T7" s="144"/>
      <c r="U7" s="145"/>
      <c r="V7" s="142"/>
      <c r="W7" s="146"/>
      <c r="X7" s="142"/>
      <c r="Y7" s="142"/>
      <c r="Z7" s="146"/>
      <c r="AA7" s="146"/>
      <c r="AB7" s="146"/>
      <c r="AC7" s="146"/>
      <c r="AD7" s="141"/>
      <c r="AE7" s="142"/>
      <c r="AF7" s="147"/>
      <c r="AG7" s="140"/>
      <c r="AH7" s="148"/>
    </row>
    <row r="8" spans="2:40" ht="30.75" customHeight="1" thickBot="1">
      <c r="B8" s="149" t="s">
        <v>815</v>
      </c>
      <c r="C8" s="150" t="s">
        <v>860</v>
      </c>
      <c r="D8" s="151" t="s">
        <v>821</v>
      </c>
      <c r="E8" s="152" t="s">
        <v>267</v>
      </c>
      <c r="F8" s="150" t="s">
        <v>390</v>
      </c>
      <c r="G8" s="150" t="s">
        <v>326</v>
      </c>
      <c r="H8" s="153">
        <v>1</v>
      </c>
      <c r="I8" s="154" t="s">
        <v>816</v>
      </c>
      <c r="J8" s="155" t="s">
        <v>817</v>
      </c>
      <c r="K8" s="155" t="s">
        <v>354</v>
      </c>
      <c r="L8" s="155" t="s">
        <v>437</v>
      </c>
      <c r="M8" s="156" t="s">
        <v>619</v>
      </c>
      <c r="N8" s="211">
        <v>0</v>
      </c>
      <c r="O8" s="215">
        <v>32</v>
      </c>
      <c r="P8" s="215">
        <v>32</v>
      </c>
      <c r="Q8" s="157"/>
      <c r="R8" s="157"/>
      <c r="S8" s="158"/>
      <c r="T8" s="159"/>
      <c r="U8" s="218"/>
      <c r="V8" s="216"/>
      <c r="W8" s="217">
        <f>SUM(U8:V8)</f>
        <v>0</v>
      </c>
      <c r="X8" s="212"/>
      <c r="Y8" s="212"/>
      <c r="Z8" s="223">
        <f>SUM(X8:Y8)</f>
        <v>0</v>
      </c>
      <c r="AA8" s="212">
        <f>U8+X8</f>
        <v>0</v>
      </c>
      <c r="AB8" s="212">
        <f>V8+Y8</f>
        <v>0</v>
      </c>
      <c r="AC8" s="223">
        <f>AA8+AB8</f>
        <v>0</v>
      </c>
      <c r="AD8" s="157"/>
      <c r="AE8" s="157"/>
      <c r="AF8" s="160"/>
      <c r="AG8" s="161"/>
      <c r="AH8" s="162"/>
    </row>
    <row r="9" spans="2:40" ht="30.75" customHeight="1">
      <c r="B9" s="149" t="s">
        <v>815</v>
      </c>
      <c r="C9" s="150" t="s">
        <v>869</v>
      </c>
      <c r="D9" s="151" t="s">
        <v>868</v>
      </c>
      <c r="E9" s="163" t="s">
        <v>267</v>
      </c>
      <c r="F9" s="150" t="s">
        <v>390</v>
      </c>
      <c r="G9" s="150" t="s">
        <v>326</v>
      </c>
      <c r="H9" s="153">
        <v>1</v>
      </c>
      <c r="I9" s="154" t="s">
        <v>816</v>
      </c>
      <c r="J9" s="155" t="s">
        <v>817</v>
      </c>
      <c r="K9" s="155" t="s">
        <v>354</v>
      </c>
      <c r="L9" s="155" t="s">
        <v>437</v>
      </c>
      <c r="M9" s="156" t="s">
        <v>619</v>
      </c>
      <c r="N9" s="211">
        <v>0</v>
      </c>
      <c r="O9" s="215">
        <v>24</v>
      </c>
      <c r="P9" s="215">
        <v>24</v>
      </c>
      <c r="Q9" s="157"/>
      <c r="R9" s="157"/>
      <c r="S9" s="158"/>
      <c r="T9" s="166"/>
      <c r="U9" s="219"/>
      <c r="V9" s="220"/>
      <c r="W9" s="217">
        <f t="shared" ref="W9:W10" si="0">SUM(U9:V9)</f>
        <v>0</v>
      </c>
      <c r="X9" s="220"/>
      <c r="Y9" s="220"/>
      <c r="Z9" s="223">
        <f t="shared" ref="Z9:Z10" si="1">SUM(X9:Y9)</f>
        <v>0</v>
      </c>
      <c r="AA9" s="212">
        <f t="shared" ref="AA9:AA10" si="2">U9+X9</f>
        <v>0</v>
      </c>
      <c r="AB9" s="212">
        <f t="shared" ref="AB9:AB10" si="3">V9+Y9</f>
        <v>0</v>
      </c>
      <c r="AC9" s="223">
        <f t="shared" ref="AC9:AC10" si="4">AA9+AB9</f>
        <v>0</v>
      </c>
      <c r="AD9" s="167"/>
      <c r="AE9" s="167"/>
      <c r="AF9" s="168"/>
      <c r="AG9" s="161"/>
      <c r="AH9" s="162"/>
    </row>
    <row r="10" spans="2:40" ht="30.75" customHeight="1" thickBot="1">
      <c r="B10" s="149" t="s">
        <v>815</v>
      </c>
      <c r="C10" s="150" t="s">
        <v>818</v>
      </c>
      <c r="D10" s="151" t="s">
        <v>819</v>
      </c>
      <c r="E10" s="163" t="s">
        <v>266</v>
      </c>
      <c r="F10" s="150" t="s">
        <v>325</v>
      </c>
      <c r="G10" s="150" t="s">
        <v>326</v>
      </c>
      <c r="H10" s="153">
        <v>1</v>
      </c>
      <c r="I10" s="164" t="s">
        <v>816</v>
      </c>
      <c r="J10" s="163" t="s">
        <v>817</v>
      </c>
      <c r="K10" s="163" t="s">
        <v>354</v>
      </c>
      <c r="L10" s="163" t="s">
        <v>437</v>
      </c>
      <c r="M10" s="165" t="s">
        <v>619</v>
      </c>
      <c r="N10" s="211">
        <v>0</v>
      </c>
      <c r="O10" s="215">
        <v>30</v>
      </c>
      <c r="P10" s="215">
        <v>30</v>
      </c>
      <c r="Q10" s="157"/>
      <c r="R10" s="157"/>
      <c r="S10" s="158"/>
      <c r="T10" s="166"/>
      <c r="U10" s="219"/>
      <c r="V10" s="220"/>
      <c r="W10" s="217">
        <f t="shared" si="0"/>
        <v>0</v>
      </c>
      <c r="X10" s="220"/>
      <c r="Y10" s="220"/>
      <c r="Z10" s="223">
        <f t="shared" si="1"/>
        <v>0</v>
      </c>
      <c r="AA10" s="212">
        <f t="shared" si="2"/>
        <v>0</v>
      </c>
      <c r="AB10" s="212">
        <f t="shared" si="3"/>
        <v>0</v>
      </c>
      <c r="AC10" s="223">
        <f t="shared" si="4"/>
        <v>0</v>
      </c>
      <c r="AD10" s="167"/>
      <c r="AE10" s="167"/>
      <c r="AF10" s="168"/>
      <c r="AG10" s="161"/>
      <c r="AH10" s="162"/>
    </row>
    <row r="11" spans="2:40" ht="30.75" customHeight="1" thickBot="1">
      <c r="B11" s="149" t="s">
        <v>815</v>
      </c>
      <c r="C11" s="150" t="s">
        <v>861</v>
      </c>
      <c r="D11" s="151" t="s">
        <v>867</v>
      </c>
      <c r="E11" s="163" t="s">
        <v>266</v>
      </c>
      <c r="F11" s="150" t="s">
        <v>390</v>
      </c>
      <c r="G11" s="150" t="s">
        <v>326</v>
      </c>
      <c r="H11" s="153">
        <v>1</v>
      </c>
      <c r="I11" s="154" t="s">
        <v>862</v>
      </c>
      <c r="J11" s="155" t="s">
        <v>817</v>
      </c>
      <c r="K11" s="155" t="s">
        <v>300</v>
      </c>
      <c r="L11" s="155" t="s">
        <v>300</v>
      </c>
      <c r="M11" s="156" t="s">
        <v>722</v>
      </c>
      <c r="N11" s="211">
        <v>0</v>
      </c>
      <c r="O11" s="215">
        <v>30</v>
      </c>
      <c r="P11" s="215">
        <v>30</v>
      </c>
      <c r="Q11" s="157"/>
      <c r="R11" s="157"/>
      <c r="S11" s="158"/>
      <c r="T11" s="166"/>
      <c r="U11" s="219"/>
      <c r="V11" s="220"/>
      <c r="W11" s="217">
        <f t="shared" ref="W11" si="5">SUM(U11:V11)</f>
        <v>0</v>
      </c>
      <c r="X11" s="220"/>
      <c r="Y11" s="220"/>
      <c r="Z11" s="223">
        <f t="shared" ref="Z11" si="6">SUM(X11:Y11)</f>
        <v>0</v>
      </c>
      <c r="AA11" s="212">
        <f t="shared" ref="AA11" si="7">U11+X11</f>
        <v>0</v>
      </c>
      <c r="AB11" s="212">
        <f t="shared" ref="AB11" si="8">V11+Y11</f>
        <v>0</v>
      </c>
      <c r="AC11" s="223">
        <f t="shared" ref="AC11" si="9">AA11+AB11</f>
        <v>0</v>
      </c>
      <c r="AD11" s="167"/>
      <c r="AE11" s="167"/>
      <c r="AF11" s="168"/>
      <c r="AG11" s="161"/>
      <c r="AH11" s="162"/>
    </row>
    <row r="12" spans="2:40" ht="30.75" customHeight="1" thickBot="1">
      <c r="B12" s="149">
        <v>45295</v>
      </c>
      <c r="C12" s="150" t="s">
        <v>850</v>
      </c>
      <c r="D12" s="151" t="s">
        <v>820</v>
      </c>
      <c r="E12" s="163" t="s">
        <v>266</v>
      </c>
      <c r="F12" s="150" t="s">
        <v>382</v>
      </c>
      <c r="G12" s="150" t="s">
        <v>326</v>
      </c>
      <c r="H12" s="153">
        <v>1</v>
      </c>
      <c r="I12" s="154" t="s">
        <v>816</v>
      </c>
      <c r="J12" s="155" t="s">
        <v>817</v>
      </c>
      <c r="K12" s="155" t="s">
        <v>354</v>
      </c>
      <c r="L12" s="155" t="s">
        <v>437</v>
      </c>
      <c r="M12" s="156" t="s">
        <v>619</v>
      </c>
      <c r="N12" s="211">
        <v>0</v>
      </c>
      <c r="O12" s="215">
        <v>20</v>
      </c>
      <c r="P12" s="215">
        <v>20</v>
      </c>
      <c r="Q12" s="157"/>
      <c r="R12" s="157"/>
      <c r="S12" s="158"/>
      <c r="T12" s="166"/>
      <c r="U12" s="219"/>
      <c r="V12" s="220"/>
      <c r="W12" s="217">
        <f t="shared" ref="W12" si="10">SUM(U12:V12)</f>
        <v>0</v>
      </c>
      <c r="X12" s="220"/>
      <c r="Y12" s="220"/>
      <c r="Z12" s="223">
        <f t="shared" ref="Z12" si="11">SUM(X12:Y12)</f>
        <v>0</v>
      </c>
      <c r="AA12" s="212">
        <f t="shared" ref="AA12" si="12">U12+X12</f>
        <v>0</v>
      </c>
      <c r="AB12" s="212">
        <f t="shared" ref="AB12" si="13">V12+Y12</f>
        <v>0</v>
      </c>
      <c r="AC12" s="223">
        <f t="shared" ref="AC12" si="14">AA12+AB12</f>
        <v>0</v>
      </c>
      <c r="AD12" s="167"/>
      <c r="AE12" s="167"/>
      <c r="AF12" s="168"/>
      <c r="AG12" s="161"/>
      <c r="AH12" s="162"/>
    </row>
    <row r="13" spans="2:40" ht="30.75" customHeight="1" thickBot="1">
      <c r="B13" s="149">
        <v>45296</v>
      </c>
      <c r="C13" s="150" t="s">
        <v>851</v>
      </c>
      <c r="D13" s="151" t="s">
        <v>820</v>
      </c>
      <c r="E13" s="163" t="s">
        <v>266</v>
      </c>
      <c r="F13" s="150" t="s">
        <v>382</v>
      </c>
      <c r="G13" s="150" t="s">
        <v>326</v>
      </c>
      <c r="H13" s="153">
        <v>1</v>
      </c>
      <c r="I13" s="154" t="s">
        <v>816</v>
      </c>
      <c r="J13" s="155" t="s">
        <v>817</v>
      </c>
      <c r="K13" s="155" t="s">
        <v>354</v>
      </c>
      <c r="L13" s="155" t="s">
        <v>437</v>
      </c>
      <c r="M13" s="156" t="s">
        <v>619</v>
      </c>
      <c r="N13" s="211">
        <v>0</v>
      </c>
      <c r="O13" s="215">
        <v>25</v>
      </c>
      <c r="P13" s="215">
        <v>25</v>
      </c>
      <c r="Q13" s="157"/>
      <c r="R13" s="157"/>
      <c r="S13" s="158"/>
      <c r="T13" s="166"/>
      <c r="U13" s="219"/>
      <c r="V13" s="220"/>
      <c r="W13" s="217">
        <f t="shared" ref="W13:W61" si="15">SUM(U13:V13)</f>
        <v>0</v>
      </c>
      <c r="X13" s="220"/>
      <c r="Y13" s="220"/>
      <c r="Z13" s="223">
        <f t="shared" ref="Z13:Z61" si="16">SUM(X13:Y13)</f>
        <v>0</v>
      </c>
      <c r="AA13" s="212">
        <f t="shared" ref="AA13:AA61" si="17">U13+X13</f>
        <v>0</v>
      </c>
      <c r="AB13" s="212">
        <f t="shared" ref="AB13:AB61" si="18">V13+Y13</f>
        <v>0</v>
      </c>
      <c r="AC13" s="223">
        <f t="shared" ref="AC13:AC61" si="19">AA13+AB13</f>
        <v>0</v>
      </c>
      <c r="AD13" s="167"/>
      <c r="AE13" s="167"/>
      <c r="AF13" s="168"/>
      <c r="AG13" s="161"/>
      <c r="AH13" s="162"/>
    </row>
    <row r="14" spans="2:40" ht="30.75" customHeight="1" thickBot="1">
      <c r="B14" s="149">
        <v>45300</v>
      </c>
      <c r="C14" s="318" t="s">
        <v>852</v>
      </c>
      <c r="D14" s="151" t="s">
        <v>820</v>
      </c>
      <c r="E14" s="163" t="s">
        <v>266</v>
      </c>
      <c r="F14" s="150" t="s">
        <v>325</v>
      </c>
      <c r="G14" s="150" t="s">
        <v>326</v>
      </c>
      <c r="H14" s="153">
        <v>1</v>
      </c>
      <c r="I14" s="154" t="s">
        <v>816</v>
      </c>
      <c r="J14" s="155" t="s">
        <v>817</v>
      </c>
      <c r="K14" s="155" t="s">
        <v>354</v>
      </c>
      <c r="L14" s="155" t="s">
        <v>437</v>
      </c>
      <c r="M14" s="156" t="s">
        <v>619</v>
      </c>
      <c r="N14" s="211">
        <v>0</v>
      </c>
      <c r="O14" s="215">
        <v>22</v>
      </c>
      <c r="P14" s="215">
        <v>22</v>
      </c>
      <c r="Q14" s="157"/>
      <c r="R14" s="157"/>
      <c r="S14" s="158"/>
      <c r="T14" s="166"/>
      <c r="U14" s="219"/>
      <c r="V14" s="220"/>
      <c r="W14" s="217">
        <f t="shared" si="15"/>
        <v>0</v>
      </c>
      <c r="X14" s="220"/>
      <c r="Y14" s="220"/>
      <c r="Z14" s="223">
        <f t="shared" si="16"/>
        <v>0</v>
      </c>
      <c r="AA14" s="212">
        <f t="shared" si="17"/>
        <v>0</v>
      </c>
      <c r="AB14" s="212">
        <f t="shared" si="18"/>
        <v>0</v>
      </c>
      <c r="AC14" s="223">
        <f t="shared" si="19"/>
        <v>0</v>
      </c>
      <c r="AD14" s="167"/>
      <c r="AE14" s="167"/>
      <c r="AF14" s="168"/>
      <c r="AG14" s="161"/>
      <c r="AH14" s="162"/>
    </row>
    <row r="15" spans="2:40" ht="30.75" customHeight="1" thickBot="1">
      <c r="B15" s="149">
        <v>45302</v>
      </c>
      <c r="C15" s="317" t="s">
        <v>865</v>
      </c>
      <c r="D15" s="151" t="s">
        <v>866</v>
      </c>
      <c r="E15" s="163" t="s">
        <v>266</v>
      </c>
      <c r="F15" s="150" t="s">
        <v>402</v>
      </c>
      <c r="G15" s="150" t="s">
        <v>326</v>
      </c>
      <c r="H15" s="153">
        <v>1</v>
      </c>
      <c r="I15" s="154" t="s">
        <v>841</v>
      </c>
      <c r="J15" s="155" t="s">
        <v>817</v>
      </c>
      <c r="K15" s="155" t="s">
        <v>300</v>
      </c>
      <c r="L15" s="155" t="s">
        <v>300</v>
      </c>
      <c r="M15" s="156" t="s">
        <v>300</v>
      </c>
      <c r="N15" s="211">
        <v>0</v>
      </c>
      <c r="O15" s="215">
        <v>30</v>
      </c>
      <c r="P15" s="215">
        <v>30</v>
      </c>
      <c r="Q15" s="157"/>
      <c r="R15" s="157"/>
      <c r="S15" s="158"/>
      <c r="T15" s="166"/>
      <c r="U15" s="219"/>
      <c r="V15" s="220"/>
      <c r="W15" s="217"/>
      <c r="X15" s="220"/>
      <c r="Y15" s="220"/>
      <c r="Z15" s="223"/>
      <c r="AA15" s="212"/>
      <c r="AB15" s="212"/>
      <c r="AC15" s="223"/>
      <c r="AD15" s="167"/>
      <c r="AE15" s="167"/>
      <c r="AF15" s="168"/>
      <c r="AG15" s="161"/>
      <c r="AH15" s="162"/>
    </row>
    <row r="16" spans="2:40" ht="30.75" customHeight="1" thickBot="1">
      <c r="B16" s="149">
        <v>45302</v>
      </c>
      <c r="C16" s="150" t="s">
        <v>853</v>
      </c>
      <c r="D16" s="151" t="s">
        <v>820</v>
      </c>
      <c r="E16" s="163" t="s">
        <v>266</v>
      </c>
      <c r="F16" s="150" t="s">
        <v>382</v>
      </c>
      <c r="G16" s="150" t="s">
        <v>326</v>
      </c>
      <c r="H16" s="153">
        <v>1</v>
      </c>
      <c r="I16" s="154" t="s">
        <v>816</v>
      </c>
      <c r="J16" s="155" t="s">
        <v>817</v>
      </c>
      <c r="K16" s="155" t="s">
        <v>354</v>
      </c>
      <c r="L16" s="155" t="s">
        <v>437</v>
      </c>
      <c r="M16" s="156" t="s">
        <v>437</v>
      </c>
      <c r="N16" s="211">
        <v>0</v>
      </c>
      <c r="O16" s="215">
        <v>40</v>
      </c>
      <c r="P16" s="215">
        <v>40</v>
      </c>
      <c r="Q16" s="157"/>
      <c r="R16" s="157"/>
      <c r="S16" s="158"/>
      <c r="T16" s="166"/>
      <c r="U16" s="219"/>
      <c r="V16" s="220"/>
      <c r="W16" s="217">
        <f t="shared" si="15"/>
        <v>0</v>
      </c>
      <c r="X16" s="220"/>
      <c r="Y16" s="220"/>
      <c r="Z16" s="223">
        <f t="shared" si="16"/>
        <v>0</v>
      </c>
      <c r="AA16" s="212">
        <f t="shared" si="17"/>
        <v>0</v>
      </c>
      <c r="AB16" s="212">
        <f t="shared" si="18"/>
        <v>0</v>
      </c>
      <c r="AC16" s="223">
        <f t="shared" si="19"/>
        <v>0</v>
      </c>
      <c r="AD16" s="167"/>
      <c r="AE16" s="167"/>
      <c r="AF16" s="168"/>
      <c r="AG16" s="161"/>
      <c r="AH16" s="162"/>
    </row>
    <row r="17" spans="2:34" ht="30.75" customHeight="1" thickBot="1">
      <c r="B17" s="149">
        <v>45303</v>
      </c>
      <c r="C17" s="318" t="s">
        <v>854</v>
      </c>
      <c r="D17" s="151" t="s">
        <v>819</v>
      </c>
      <c r="E17" s="163" t="s">
        <v>266</v>
      </c>
      <c r="F17" s="150" t="s">
        <v>325</v>
      </c>
      <c r="G17" s="150" t="s">
        <v>326</v>
      </c>
      <c r="H17" s="153">
        <v>1</v>
      </c>
      <c r="I17" s="154" t="s">
        <v>816</v>
      </c>
      <c r="J17" s="155" t="s">
        <v>817</v>
      </c>
      <c r="K17" s="155" t="s">
        <v>354</v>
      </c>
      <c r="L17" s="155" t="s">
        <v>437</v>
      </c>
      <c r="M17" s="165" t="s">
        <v>437</v>
      </c>
      <c r="N17" s="211">
        <v>0</v>
      </c>
      <c r="O17" s="215">
        <v>42</v>
      </c>
      <c r="P17" s="215">
        <v>42</v>
      </c>
      <c r="Q17" s="157"/>
      <c r="R17" s="157"/>
      <c r="S17" s="158"/>
      <c r="T17" s="166"/>
      <c r="U17" s="219"/>
      <c r="V17" s="220"/>
      <c r="W17" s="217">
        <f t="shared" ref="W17:W18" si="20">SUM(U17:V17)</f>
        <v>0</v>
      </c>
      <c r="X17" s="220"/>
      <c r="Y17" s="220"/>
      <c r="Z17" s="223">
        <f t="shared" ref="Z17:Z18" si="21">SUM(X17:Y17)</f>
        <v>0</v>
      </c>
      <c r="AA17" s="212">
        <f t="shared" ref="AA17:AA18" si="22">U17+X17</f>
        <v>0</v>
      </c>
      <c r="AB17" s="212">
        <f t="shared" ref="AB17:AB18" si="23">V17+Y17</f>
        <v>0</v>
      </c>
      <c r="AC17" s="223">
        <f t="shared" ref="AC17:AC18" si="24">AA17+AB17</f>
        <v>0</v>
      </c>
      <c r="AD17" s="167"/>
      <c r="AE17" s="167"/>
      <c r="AF17" s="168"/>
      <c r="AG17" s="161"/>
      <c r="AH17" s="162"/>
    </row>
    <row r="18" spans="2:34" ht="30.75" customHeight="1" thickBot="1">
      <c r="B18" s="149">
        <v>45307</v>
      </c>
      <c r="C18" s="150" t="s">
        <v>855</v>
      </c>
      <c r="D18" s="151" t="s">
        <v>820</v>
      </c>
      <c r="E18" s="163" t="s">
        <v>266</v>
      </c>
      <c r="F18" s="150" t="s">
        <v>325</v>
      </c>
      <c r="G18" s="150" t="s">
        <v>326</v>
      </c>
      <c r="H18" s="153">
        <v>1</v>
      </c>
      <c r="I18" s="154" t="s">
        <v>816</v>
      </c>
      <c r="J18" s="155" t="s">
        <v>817</v>
      </c>
      <c r="K18" s="155" t="s">
        <v>354</v>
      </c>
      <c r="L18" s="155" t="s">
        <v>437</v>
      </c>
      <c r="M18" s="165" t="s">
        <v>619</v>
      </c>
      <c r="N18" s="211">
        <v>0</v>
      </c>
      <c r="O18" s="215">
        <v>27</v>
      </c>
      <c r="P18" s="215">
        <v>27</v>
      </c>
      <c r="Q18" s="157"/>
      <c r="R18" s="157"/>
      <c r="S18" s="158"/>
      <c r="T18" s="166"/>
      <c r="U18" s="219"/>
      <c r="V18" s="220"/>
      <c r="W18" s="217">
        <f t="shared" si="20"/>
        <v>0</v>
      </c>
      <c r="X18" s="220"/>
      <c r="Y18" s="220"/>
      <c r="Z18" s="223">
        <f t="shared" si="21"/>
        <v>0</v>
      </c>
      <c r="AA18" s="212">
        <f t="shared" si="22"/>
        <v>0</v>
      </c>
      <c r="AB18" s="212">
        <f t="shared" si="23"/>
        <v>0</v>
      </c>
      <c r="AC18" s="223">
        <f t="shared" si="24"/>
        <v>0</v>
      </c>
      <c r="AD18" s="167"/>
      <c r="AE18" s="167"/>
      <c r="AF18" s="168"/>
      <c r="AG18" s="161"/>
      <c r="AH18" s="162"/>
    </row>
    <row r="19" spans="2:34" ht="30.75" customHeight="1" thickBot="1">
      <c r="B19" s="149">
        <v>45308</v>
      </c>
      <c r="C19" s="316" t="s">
        <v>856</v>
      </c>
      <c r="D19" s="151" t="s">
        <v>820</v>
      </c>
      <c r="E19" s="163" t="s">
        <v>266</v>
      </c>
      <c r="F19" s="150" t="s">
        <v>382</v>
      </c>
      <c r="G19" s="150" t="s">
        <v>326</v>
      </c>
      <c r="H19" s="153">
        <v>1</v>
      </c>
      <c r="I19" s="154" t="s">
        <v>816</v>
      </c>
      <c r="J19" s="155" t="s">
        <v>817</v>
      </c>
      <c r="K19" s="155" t="s">
        <v>354</v>
      </c>
      <c r="L19" s="155" t="s">
        <v>437</v>
      </c>
      <c r="M19" s="165" t="s">
        <v>619</v>
      </c>
      <c r="N19" s="211">
        <v>0</v>
      </c>
      <c r="O19" s="215">
        <v>30</v>
      </c>
      <c r="P19" s="215">
        <v>30</v>
      </c>
      <c r="Q19" s="157"/>
      <c r="R19" s="157"/>
      <c r="S19" s="158"/>
      <c r="T19" s="166"/>
      <c r="U19" s="219"/>
      <c r="V19" s="220"/>
      <c r="W19" s="217">
        <f t="shared" ref="W19:W20" si="25">SUM(U19:V19)</f>
        <v>0</v>
      </c>
      <c r="X19" s="220"/>
      <c r="Y19" s="220"/>
      <c r="Z19" s="223">
        <f t="shared" ref="Z19:Z20" si="26">SUM(X19:Y19)</f>
        <v>0</v>
      </c>
      <c r="AA19" s="212">
        <f t="shared" ref="AA19:AA20" si="27">U19+X19</f>
        <v>0</v>
      </c>
      <c r="AB19" s="212">
        <f t="shared" ref="AB19:AB20" si="28">V19+Y19</f>
        <v>0</v>
      </c>
      <c r="AC19" s="223">
        <f t="shared" ref="AC19:AC20" si="29">AA19+AB19</f>
        <v>0</v>
      </c>
      <c r="AD19" s="167"/>
      <c r="AE19" s="167"/>
      <c r="AF19" s="168"/>
      <c r="AG19" s="161"/>
      <c r="AH19" s="162"/>
    </row>
    <row r="20" spans="2:34" ht="30.75" customHeight="1">
      <c r="B20" s="149">
        <v>45310</v>
      </c>
      <c r="C20" s="318" t="s">
        <v>857</v>
      </c>
      <c r="D20" s="151" t="s">
        <v>820</v>
      </c>
      <c r="E20" s="163" t="s">
        <v>266</v>
      </c>
      <c r="F20" s="150" t="s">
        <v>325</v>
      </c>
      <c r="G20" s="150" t="s">
        <v>326</v>
      </c>
      <c r="H20" s="153">
        <v>1</v>
      </c>
      <c r="I20" s="154" t="s">
        <v>816</v>
      </c>
      <c r="J20" s="155" t="s">
        <v>817</v>
      </c>
      <c r="K20" s="155" t="s">
        <v>354</v>
      </c>
      <c r="L20" s="155" t="s">
        <v>437</v>
      </c>
      <c r="M20" s="165" t="s">
        <v>437</v>
      </c>
      <c r="N20" s="211">
        <v>0</v>
      </c>
      <c r="O20" s="215">
        <v>32</v>
      </c>
      <c r="P20" s="215">
        <v>32</v>
      </c>
      <c r="Q20" s="157"/>
      <c r="R20" s="157"/>
      <c r="S20" s="158"/>
      <c r="T20" s="166"/>
      <c r="U20" s="219"/>
      <c r="V20" s="220"/>
      <c r="W20" s="217">
        <f t="shared" si="25"/>
        <v>0</v>
      </c>
      <c r="X20" s="220"/>
      <c r="Y20" s="220"/>
      <c r="Z20" s="223">
        <f t="shared" si="26"/>
        <v>0</v>
      </c>
      <c r="AA20" s="212">
        <f t="shared" si="27"/>
        <v>0</v>
      </c>
      <c r="AB20" s="212">
        <f t="shared" si="28"/>
        <v>0</v>
      </c>
      <c r="AC20" s="223">
        <f t="shared" si="29"/>
        <v>0</v>
      </c>
      <c r="AD20" s="167"/>
      <c r="AE20" s="167"/>
      <c r="AF20" s="168"/>
      <c r="AG20" s="161"/>
      <c r="AH20" s="162"/>
    </row>
    <row r="21" spans="2:34" ht="30.75" customHeight="1">
      <c r="B21" s="149">
        <v>45315</v>
      </c>
      <c r="C21" s="150" t="s">
        <v>858</v>
      </c>
      <c r="D21" s="151" t="s">
        <v>820</v>
      </c>
      <c r="E21" s="163" t="s">
        <v>266</v>
      </c>
      <c r="F21" s="150" t="s">
        <v>382</v>
      </c>
      <c r="G21" s="150" t="s">
        <v>326</v>
      </c>
      <c r="H21" s="153">
        <v>1</v>
      </c>
      <c r="I21" s="164" t="s">
        <v>816</v>
      </c>
      <c r="J21" s="163" t="s">
        <v>817</v>
      </c>
      <c r="K21" s="163" t="s">
        <v>354</v>
      </c>
      <c r="L21" s="163" t="s">
        <v>437</v>
      </c>
      <c r="M21" s="165" t="s">
        <v>619</v>
      </c>
      <c r="N21" s="211">
        <v>0</v>
      </c>
      <c r="O21" s="215">
        <v>41</v>
      </c>
      <c r="P21" s="215">
        <v>41</v>
      </c>
      <c r="Q21" s="157"/>
      <c r="R21" s="157"/>
      <c r="S21" s="158"/>
      <c r="T21" s="166"/>
      <c r="U21" s="219"/>
      <c r="V21" s="220"/>
      <c r="W21" s="217">
        <f t="shared" ref="W21:W22" si="30">SUM(U21:V21)</f>
        <v>0</v>
      </c>
      <c r="X21" s="220"/>
      <c r="Y21" s="220"/>
      <c r="Z21" s="223">
        <f t="shared" ref="Z21:Z22" si="31">SUM(X21:Y21)</f>
        <v>0</v>
      </c>
      <c r="AA21" s="212">
        <f t="shared" ref="AA21:AA22" si="32">U21+X21</f>
        <v>0</v>
      </c>
      <c r="AB21" s="212">
        <f t="shared" ref="AB21:AB22" si="33">V21+Y21</f>
        <v>0</v>
      </c>
      <c r="AC21" s="223">
        <f t="shared" ref="AC21:AC22" si="34">AA21+AB21</f>
        <v>0</v>
      </c>
      <c r="AD21" s="167"/>
      <c r="AE21" s="167"/>
      <c r="AF21" s="168"/>
      <c r="AG21" s="161"/>
      <c r="AH21" s="162"/>
    </row>
    <row r="22" spans="2:34" ht="30.75" customHeight="1">
      <c r="B22" s="149">
        <v>45317</v>
      </c>
      <c r="C22" s="318" t="s">
        <v>859</v>
      </c>
      <c r="D22" s="151" t="s">
        <v>820</v>
      </c>
      <c r="E22" s="163" t="s">
        <v>266</v>
      </c>
      <c r="F22" s="150" t="s">
        <v>325</v>
      </c>
      <c r="G22" s="150" t="s">
        <v>326</v>
      </c>
      <c r="H22" s="153">
        <v>1</v>
      </c>
      <c r="I22" s="164" t="s">
        <v>816</v>
      </c>
      <c r="J22" s="163" t="s">
        <v>817</v>
      </c>
      <c r="K22" s="163" t="s">
        <v>354</v>
      </c>
      <c r="L22" s="163" t="s">
        <v>437</v>
      </c>
      <c r="M22" s="165" t="s">
        <v>619</v>
      </c>
      <c r="N22" s="211">
        <v>0</v>
      </c>
      <c r="O22" s="215">
        <v>32</v>
      </c>
      <c r="P22" s="215">
        <v>32</v>
      </c>
      <c r="Q22" s="157"/>
      <c r="R22" s="157"/>
      <c r="S22" s="158"/>
      <c r="T22" s="166"/>
      <c r="U22" s="219"/>
      <c r="V22" s="220"/>
      <c r="W22" s="217">
        <f t="shared" si="30"/>
        <v>0</v>
      </c>
      <c r="X22" s="220"/>
      <c r="Y22" s="220"/>
      <c r="Z22" s="223">
        <f t="shared" si="31"/>
        <v>0</v>
      </c>
      <c r="AA22" s="212">
        <f t="shared" si="32"/>
        <v>0</v>
      </c>
      <c r="AB22" s="212">
        <f t="shared" si="33"/>
        <v>0</v>
      </c>
      <c r="AC22" s="223">
        <f t="shared" si="34"/>
        <v>0</v>
      </c>
      <c r="AD22" s="167"/>
      <c r="AE22" s="167"/>
      <c r="AF22" s="168"/>
      <c r="AG22" s="161"/>
      <c r="AH22" s="162"/>
    </row>
    <row r="23" spans="2:34" ht="30.75" customHeight="1" thickBot="1">
      <c r="B23" s="149"/>
      <c r="C23" s="150"/>
      <c r="D23" s="151"/>
      <c r="E23" s="163"/>
      <c r="F23" s="150"/>
      <c r="G23" s="150"/>
      <c r="H23" s="153"/>
      <c r="I23" s="164"/>
      <c r="J23" s="163"/>
      <c r="K23" s="163"/>
      <c r="L23" s="163"/>
      <c r="M23" s="165"/>
      <c r="N23" s="211"/>
      <c r="O23" s="212"/>
      <c r="P23" s="309"/>
      <c r="Q23" s="157"/>
      <c r="R23" s="157"/>
      <c r="S23" s="158"/>
      <c r="T23" s="166"/>
      <c r="U23" s="219"/>
      <c r="V23" s="220"/>
      <c r="W23" s="217"/>
      <c r="X23" s="220"/>
      <c r="Y23" s="220"/>
      <c r="Z23" s="223"/>
      <c r="AA23" s="212"/>
      <c r="AB23" s="212"/>
      <c r="AC23" s="223"/>
      <c r="AD23" s="167"/>
      <c r="AE23" s="167"/>
      <c r="AF23" s="168"/>
      <c r="AG23" s="161"/>
      <c r="AH23" s="162"/>
    </row>
    <row r="24" spans="2:34" ht="30.75" customHeight="1">
      <c r="B24" s="149"/>
      <c r="C24" s="150"/>
      <c r="D24" s="151"/>
      <c r="E24" s="163"/>
      <c r="F24" s="150"/>
      <c r="G24" s="150"/>
      <c r="H24" s="153"/>
      <c r="I24" s="154"/>
      <c r="J24" s="155"/>
      <c r="K24" s="155"/>
      <c r="L24" s="155"/>
      <c r="M24" s="156"/>
      <c r="N24" s="211"/>
      <c r="O24" s="212"/>
      <c r="P24" s="215"/>
      <c r="Q24" s="157"/>
      <c r="R24" s="157"/>
      <c r="S24" s="158"/>
      <c r="T24" s="166"/>
      <c r="U24" s="219"/>
      <c r="V24" s="220"/>
      <c r="W24" s="217"/>
      <c r="X24" s="220"/>
      <c r="Y24" s="220"/>
      <c r="Z24" s="223"/>
      <c r="AA24" s="212"/>
      <c r="AB24" s="212"/>
      <c r="AC24" s="223"/>
      <c r="AD24" s="167"/>
      <c r="AE24" s="167"/>
      <c r="AF24" s="168"/>
      <c r="AG24" s="161"/>
      <c r="AH24" s="162"/>
    </row>
    <row r="25" spans="2:34" ht="30.75" customHeight="1" thickBot="1">
      <c r="B25" s="149"/>
      <c r="C25" s="150"/>
      <c r="D25" s="151"/>
      <c r="E25" s="163"/>
      <c r="F25" s="150"/>
      <c r="G25" s="150"/>
      <c r="H25" s="153"/>
      <c r="I25" s="164"/>
      <c r="J25" s="163"/>
      <c r="K25" s="163"/>
      <c r="L25" s="163"/>
      <c r="M25" s="165"/>
      <c r="N25" s="211"/>
      <c r="O25" s="212"/>
      <c r="P25" s="309"/>
      <c r="Q25" s="157"/>
      <c r="R25" s="157"/>
      <c r="S25" s="158"/>
      <c r="T25" s="166"/>
      <c r="U25" s="219"/>
      <c r="V25" s="220"/>
      <c r="W25" s="217"/>
      <c r="X25" s="220"/>
      <c r="Y25" s="220"/>
      <c r="Z25" s="223"/>
      <c r="AA25" s="212"/>
      <c r="AB25" s="212"/>
      <c r="AC25" s="223"/>
      <c r="AD25" s="167"/>
      <c r="AE25" s="167"/>
      <c r="AF25" s="168"/>
      <c r="AG25" s="161"/>
      <c r="AH25" s="162"/>
    </row>
    <row r="26" spans="2:34" ht="31.5" customHeight="1" thickBot="1">
      <c r="B26" s="149"/>
      <c r="C26" s="150"/>
      <c r="D26" s="151"/>
      <c r="E26" s="163"/>
      <c r="F26" s="150"/>
      <c r="G26" s="150"/>
      <c r="H26" s="153"/>
      <c r="I26" s="154"/>
      <c r="J26" s="155"/>
      <c r="K26" s="155"/>
      <c r="L26" s="155"/>
      <c r="M26" s="156"/>
      <c r="N26" s="211"/>
      <c r="O26" s="212"/>
      <c r="P26" s="215"/>
      <c r="Q26" s="157"/>
      <c r="R26" s="157"/>
      <c r="S26" s="158"/>
      <c r="T26" s="166"/>
      <c r="U26" s="219"/>
      <c r="V26" s="220"/>
      <c r="W26" s="217"/>
      <c r="X26" s="220"/>
      <c r="Y26" s="220"/>
      <c r="Z26" s="223"/>
      <c r="AA26" s="212"/>
      <c r="AB26" s="212"/>
      <c r="AC26" s="223"/>
      <c r="AD26" s="167"/>
      <c r="AE26" s="167"/>
      <c r="AF26" s="168"/>
      <c r="AG26" s="161"/>
      <c r="AH26" s="162"/>
    </row>
    <row r="27" spans="2:34" ht="30.75" customHeight="1" thickBot="1">
      <c r="B27" s="149"/>
      <c r="C27" s="150"/>
      <c r="D27" s="151"/>
      <c r="E27" s="163"/>
      <c r="F27" s="150"/>
      <c r="G27" s="150"/>
      <c r="H27" s="153"/>
      <c r="I27" s="154"/>
      <c r="J27" s="155"/>
      <c r="K27" s="155"/>
      <c r="L27" s="155"/>
      <c r="M27" s="156"/>
      <c r="N27" s="211"/>
      <c r="O27" s="212"/>
      <c r="P27" s="309"/>
      <c r="Q27" s="157"/>
      <c r="R27" s="157"/>
      <c r="S27" s="158"/>
      <c r="T27" s="166"/>
      <c r="U27" s="219"/>
      <c r="V27" s="220"/>
      <c r="W27" s="217"/>
      <c r="X27" s="220"/>
      <c r="Y27" s="220"/>
      <c r="Z27" s="223"/>
      <c r="AA27" s="212"/>
      <c r="AB27" s="212"/>
      <c r="AC27" s="223"/>
      <c r="AD27" s="167"/>
      <c r="AE27" s="167"/>
      <c r="AF27" s="168"/>
      <c r="AG27" s="161"/>
      <c r="AH27" s="162"/>
    </row>
    <row r="28" spans="2:34" ht="30.75" customHeight="1" thickBot="1">
      <c r="B28" s="149"/>
      <c r="C28" s="150"/>
      <c r="D28" s="151"/>
      <c r="E28" s="163"/>
      <c r="F28" s="150"/>
      <c r="G28" s="150"/>
      <c r="H28" s="153"/>
      <c r="I28" s="154"/>
      <c r="J28" s="155"/>
      <c r="K28" s="155"/>
      <c r="L28" s="155"/>
      <c r="M28" s="156"/>
      <c r="N28" s="211"/>
      <c r="O28" s="212"/>
      <c r="P28" s="309"/>
      <c r="Q28" s="157"/>
      <c r="R28" s="157"/>
      <c r="S28" s="158"/>
      <c r="T28" s="166"/>
      <c r="U28" s="219"/>
      <c r="V28" s="220"/>
      <c r="W28" s="217"/>
      <c r="X28" s="220"/>
      <c r="Y28" s="220"/>
      <c r="Z28" s="223"/>
      <c r="AA28" s="212"/>
      <c r="AB28" s="212"/>
      <c r="AC28" s="223"/>
      <c r="AD28" s="167"/>
      <c r="AE28" s="167"/>
      <c r="AF28" s="168"/>
      <c r="AG28" s="161"/>
      <c r="AH28" s="162"/>
    </row>
    <row r="29" spans="2:34" ht="30.75" customHeight="1" thickBot="1">
      <c r="B29" s="149"/>
      <c r="C29" s="150"/>
      <c r="D29" s="151"/>
      <c r="E29" s="163"/>
      <c r="F29" s="150"/>
      <c r="G29" s="150"/>
      <c r="H29" s="153"/>
      <c r="I29" s="154"/>
      <c r="J29" s="155"/>
      <c r="K29" s="155"/>
      <c r="L29" s="155"/>
      <c r="M29" s="156"/>
      <c r="N29" s="211"/>
      <c r="O29" s="212"/>
      <c r="P29" s="309"/>
      <c r="Q29" s="157"/>
      <c r="R29" s="157"/>
      <c r="S29" s="158"/>
      <c r="T29" s="166"/>
      <c r="U29" s="219"/>
      <c r="V29" s="220"/>
      <c r="W29" s="217"/>
      <c r="X29" s="220"/>
      <c r="Y29" s="220"/>
      <c r="Z29" s="223"/>
      <c r="AA29" s="212"/>
      <c r="AB29" s="212"/>
      <c r="AC29" s="223"/>
      <c r="AD29" s="167"/>
      <c r="AE29" s="167"/>
      <c r="AF29" s="168"/>
      <c r="AG29" s="161"/>
      <c r="AH29" s="162"/>
    </row>
    <row r="30" spans="2:34" ht="30.75" customHeight="1" thickBot="1">
      <c r="B30" s="149"/>
      <c r="C30" s="150"/>
      <c r="D30" s="151"/>
      <c r="E30" s="163"/>
      <c r="F30" s="150"/>
      <c r="G30" s="150"/>
      <c r="H30" s="153"/>
      <c r="I30" s="154"/>
      <c r="J30" s="155"/>
      <c r="K30" s="155"/>
      <c r="L30" s="155"/>
      <c r="M30" s="156"/>
      <c r="N30" s="211"/>
      <c r="O30" s="212"/>
      <c r="P30" s="309"/>
      <c r="Q30" s="157"/>
      <c r="R30" s="157"/>
      <c r="S30" s="158"/>
      <c r="T30" s="166"/>
      <c r="U30" s="219"/>
      <c r="V30" s="220"/>
      <c r="W30" s="217"/>
      <c r="X30" s="220"/>
      <c r="Y30" s="220"/>
      <c r="Z30" s="223"/>
      <c r="AA30" s="212"/>
      <c r="AB30" s="212"/>
      <c r="AC30" s="223"/>
      <c r="AD30" s="167"/>
      <c r="AE30" s="167"/>
      <c r="AF30" s="168"/>
      <c r="AG30" s="161"/>
      <c r="AH30" s="162"/>
    </row>
    <row r="31" spans="2:34" ht="30.75" customHeight="1" thickBot="1">
      <c r="B31" s="149"/>
      <c r="C31" s="150"/>
      <c r="D31" s="151"/>
      <c r="E31" s="163"/>
      <c r="F31" s="150"/>
      <c r="G31" s="150"/>
      <c r="H31" s="153"/>
      <c r="I31" s="164"/>
      <c r="J31" s="155"/>
      <c r="K31" s="155"/>
      <c r="L31" s="155"/>
      <c r="M31" s="156"/>
      <c r="N31" s="211"/>
      <c r="O31" s="212"/>
      <c r="P31" s="309"/>
      <c r="Q31" s="157"/>
      <c r="R31" s="157"/>
      <c r="S31" s="158"/>
      <c r="T31" s="166"/>
      <c r="U31" s="219"/>
      <c r="V31" s="220"/>
      <c r="W31" s="217"/>
      <c r="X31" s="220"/>
      <c r="Y31" s="220"/>
      <c r="Z31" s="223"/>
      <c r="AA31" s="212"/>
      <c r="AB31" s="212"/>
      <c r="AC31" s="223"/>
      <c r="AD31" s="167"/>
      <c r="AE31" s="167"/>
      <c r="AF31" s="168"/>
      <c r="AG31" s="161"/>
      <c r="AH31" s="162"/>
    </row>
    <row r="32" spans="2:34" ht="30.75" customHeight="1" thickBot="1">
      <c r="B32" s="149"/>
      <c r="C32" s="150"/>
      <c r="D32" s="151"/>
      <c r="E32" s="163"/>
      <c r="F32" s="150"/>
      <c r="G32" s="150"/>
      <c r="H32" s="153"/>
      <c r="I32" s="164"/>
      <c r="J32" s="155"/>
      <c r="K32" s="155"/>
      <c r="L32" s="155"/>
      <c r="M32" s="156"/>
      <c r="N32" s="211"/>
      <c r="O32" s="212"/>
      <c r="P32" s="309"/>
      <c r="Q32" s="157"/>
      <c r="R32" s="157"/>
      <c r="S32" s="158"/>
      <c r="T32" s="166"/>
      <c r="U32" s="219"/>
      <c r="V32" s="220"/>
      <c r="W32" s="217"/>
      <c r="X32" s="220"/>
      <c r="Y32" s="220"/>
      <c r="Z32" s="223"/>
      <c r="AA32" s="212"/>
      <c r="AB32" s="212"/>
      <c r="AC32" s="223"/>
      <c r="AD32" s="167"/>
      <c r="AE32" s="167"/>
      <c r="AF32" s="168"/>
      <c r="AG32" s="161"/>
      <c r="AH32" s="162"/>
    </row>
    <row r="33" spans="2:34" ht="30.75" customHeight="1" thickBot="1">
      <c r="B33" s="149"/>
      <c r="C33" s="150"/>
      <c r="D33" s="151"/>
      <c r="E33" s="163"/>
      <c r="F33" s="150"/>
      <c r="G33" s="150"/>
      <c r="H33" s="153"/>
      <c r="I33" s="164"/>
      <c r="J33" s="155"/>
      <c r="K33" s="155"/>
      <c r="L33" s="155"/>
      <c r="M33" s="156"/>
      <c r="N33" s="211"/>
      <c r="O33" s="212"/>
      <c r="P33" s="309"/>
      <c r="Q33" s="157"/>
      <c r="R33" s="157"/>
      <c r="S33" s="158"/>
      <c r="T33" s="166"/>
      <c r="U33" s="219"/>
      <c r="V33" s="220"/>
      <c r="W33" s="217"/>
      <c r="X33" s="220"/>
      <c r="Y33" s="220"/>
      <c r="Z33" s="223"/>
      <c r="AA33" s="212"/>
      <c r="AB33" s="212"/>
      <c r="AC33" s="223"/>
      <c r="AD33" s="167"/>
      <c r="AE33" s="167"/>
      <c r="AF33" s="168"/>
      <c r="AG33" s="161"/>
      <c r="AH33" s="162"/>
    </row>
    <row r="34" spans="2:34" ht="30.75" customHeight="1">
      <c r="B34" s="149"/>
      <c r="C34" s="150"/>
      <c r="D34" s="151"/>
      <c r="E34" s="163"/>
      <c r="F34" s="150"/>
      <c r="G34" s="150"/>
      <c r="H34" s="153"/>
      <c r="I34" s="164"/>
      <c r="J34" s="155"/>
      <c r="K34" s="155"/>
      <c r="L34" s="155"/>
      <c r="M34" s="156"/>
      <c r="N34" s="211"/>
      <c r="O34" s="212"/>
      <c r="P34" s="309"/>
      <c r="Q34" s="157"/>
      <c r="R34" s="157"/>
      <c r="S34" s="158"/>
      <c r="T34" s="166"/>
      <c r="U34" s="219"/>
      <c r="V34" s="220"/>
      <c r="W34" s="217"/>
      <c r="X34" s="220"/>
      <c r="Y34" s="220"/>
      <c r="Z34" s="223"/>
      <c r="AA34" s="212"/>
      <c r="AB34" s="212"/>
      <c r="AC34" s="223"/>
      <c r="AD34" s="167"/>
      <c r="AE34" s="167"/>
      <c r="AF34" s="168"/>
      <c r="AG34" s="161"/>
      <c r="AH34" s="162"/>
    </row>
    <row r="35" spans="2:34" ht="30.75" customHeight="1">
      <c r="B35" s="149"/>
      <c r="C35" s="150"/>
      <c r="D35" s="151"/>
      <c r="E35" s="163"/>
      <c r="F35" s="150"/>
      <c r="G35" s="150"/>
      <c r="H35" s="153"/>
      <c r="I35" s="164"/>
      <c r="J35" s="163"/>
      <c r="K35" s="163"/>
      <c r="L35" s="163"/>
      <c r="M35" s="165"/>
      <c r="N35" s="308">
        <v>0</v>
      </c>
      <c r="O35" s="212"/>
      <c r="P35" s="309">
        <f t="shared" ref="P35:P130" si="35">SUM(N35:O35)</f>
        <v>0</v>
      </c>
      <c r="Q35" s="157"/>
      <c r="R35" s="157"/>
      <c r="S35" s="158"/>
      <c r="T35" s="166"/>
      <c r="U35" s="219"/>
      <c r="V35" s="220"/>
      <c r="W35" s="217">
        <f t="shared" si="15"/>
        <v>0</v>
      </c>
      <c r="X35" s="220"/>
      <c r="Y35" s="220"/>
      <c r="Z35" s="223">
        <f t="shared" si="16"/>
        <v>0</v>
      </c>
      <c r="AA35" s="212">
        <f t="shared" si="17"/>
        <v>0</v>
      </c>
      <c r="AB35" s="212">
        <f t="shared" si="18"/>
        <v>0</v>
      </c>
      <c r="AC35" s="223">
        <f t="shared" si="19"/>
        <v>0</v>
      </c>
      <c r="AD35" s="167"/>
      <c r="AE35" s="167"/>
      <c r="AF35" s="168"/>
      <c r="AG35" s="161"/>
      <c r="AH35" s="162"/>
    </row>
    <row r="36" spans="2:34" ht="30.75" customHeight="1">
      <c r="B36" s="149"/>
      <c r="C36" s="150"/>
      <c r="D36" s="151"/>
      <c r="E36" s="163"/>
      <c r="F36" s="150"/>
      <c r="G36" s="150"/>
      <c r="H36" s="153"/>
      <c r="I36" s="164"/>
      <c r="J36" s="163"/>
      <c r="K36" s="163"/>
      <c r="L36" s="163"/>
      <c r="M36" s="165"/>
      <c r="N36" s="308">
        <v>0</v>
      </c>
      <c r="O36" s="212"/>
      <c r="P36" s="309">
        <f t="shared" si="35"/>
        <v>0</v>
      </c>
      <c r="Q36" s="157"/>
      <c r="R36" s="157"/>
      <c r="S36" s="158"/>
      <c r="T36" s="166"/>
      <c r="U36" s="219"/>
      <c r="V36" s="220"/>
      <c r="W36" s="217">
        <f t="shared" si="15"/>
        <v>0</v>
      </c>
      <c r="X36" s="220"/>
      <c r="Y36" s="220"/>
      <c r="Z36" s="223">
        <f t="shared" si="16"/>
        <v>0</v>
      </c>
      <c r="AA36" s="212">
        <f t="shared" si="17"/>
        <v>0</v>
      </c>
      <c r="AB36" s="212">
        <f t="shared" si="18"/>
        <v>0</v>
      </c>
      <c r="AC36" s="223">
        <f t="shared" si="19"/>
        <v>0</v>
      </c>
      <c r="AD36" s="167"/>
      <c r="AE36" s="167"/>
      <c r="AF36" s="168"/>
      <c r="AG36" s="161"/>
      <c r="AH36" s="162"/>
    </row>
    <row r="37" spans="2:34" ht="30.75" customHeight="1">
      <c r="B37" s="149"/>
      <c r="C37" s="150"/>
      <c r="D37" s="151"/>
      <c r="E37" s="163"/>
      <c r="F37" s="150"/>
      <c r="G37" s="150"/>
      <c r="H37" s="153"/>
      <c r="I37" s="164"/>
      <c r="J37" s="163"/>
      <c r="K37" s="163"/>
      <c r="L37" s="163"/>
      <c r="M37" s="165"/>
      <c r="N37" s="308">
        <v>0</v>
      </c>
      <c r="O37" s="212"/>
      <c r="P37" s="309">
        <f t="shared" si="35"/>
        <v>0</v>
      </c>
      <c r="Q37" s="157"/>
      <c r="R37" s="157"/>
      <c r="S37" s="158"/>
      <c r="T37" s="166"/>
      <c r="U37" s="219"/>
      <c r="V37" s="220"/>
      <c r="W37" s="217">
        <f t="shared" si="15"/>
        <v>0</v>
      </c>
      <c r="X37" s="220"/>
      <c r="Y37" s="220"/>
      <c r="Z37" s="223">
        <f t="shared" si="16"/>
        <v>0</v>
      </c>
      <c r="AA37" s="212">
        <f t="shared" si="17"/>
        <v>0</v>
      </c>
      <c r="AB37" s="212">
        <f t="shared" si="18"/>
        <v>0</v>
      </c>
      <c r="AC37" s="223">
        <f t="shared" si="19"/>
        <v>0</v>
      </c>
      <c r="AD37" s="167"/>
      <c r="AE37" s="167"/>
      <c r="AF37" s="168"/>
      <c r="AG37" s="161"/>
      <c r="AH37" s="162"/>
    </row>
    <row r="38" spans="2:34" ht="30.75" customHeight="1">
      <c r="B38" s="149"/>
      <c r="C38" s="150"/>
      <c r="D38" s="151"/>
      <c r="E38" s="163"/>
      <c r="F38" s="150"/>
      <c r="G38" s="150"/>
      <c r="H38" s="153"/>
      <c r="I38" s="164"/>
      <c r="J38" s="163"/>
      <c r="K38" s="163"/>
      <c r="L38" s="163"/>
      <c r="M38" s="165"/>
      <c r="N38" s="308">
        <v>0</v>
      </c>
      <c r="O38" s="212"/>
      <c r="P38" s="309">
        <f t="shared" si="35"/>
        <v>0</v>
      </c>
      <c r="Q38" s="157"/>
      <c r="R38" s="157"/>
      <c r="S38" s="158"/>
      <c r="T38" s="166"/>
      <c r="U38" s="219"/>
      <c r="V38" s="220"/>
      <c r="W38" s="217">
        <f t="shared" si="15"/>
        <v>0</v>
      </c>
      <c r="X38" s="220"/>
      <c r="Y38" s="220"/>
      <c r="Z38" s="223">
        <f t="shared" si="16"/>
        <v>0</v>
      </c>
      <c r="AA38" s="212">
        <f t="shared" si="17"/>
        <v>0</v>
      </c>
      <c r="AB38" s="212">
        <f t="shared" si="18"/>
        <v>0</v>
      </c>
      <c r="AC38" s="223">
        <f t="shared" si="19"/>
        <v>0</v>
      </c>
      <c r="AD38" s="167"/>
      <c r="AE38" s="167"/>
      <c r="AF38" s="168"/>
      <c r="AG38" s="161"/>
      <c r="AH38" s="162"/>
    </row>
    <row r="39" spans="2:34" ht="30.75" customHeight="1">
      <c r="B39" s="149"/>
      <c r="C39" s="150"/>
      <c r="D39" s="151"/>
      <c r="E39" s="163"/>
      <c r="F39" s="150"/>
      <c r="G39" s="150"/>
      <c r="H39" s="153"/>
      <c r="I39" s="164"/>
      <c r="J39" s="163"/>
      <c r="K39" s="163"/>
      <c r="L39" s="163"/>
      <c r="M39" s="165"/>
      <c r="N39" s="308">
        <v>0</v>
      </c>
      <c r="O39" s="212"/>
      <c r="P39" s="309">
        <f t="shared" si="35"/>
        <v>0</v>
      </c>
      <c r="Q39" s="157"/>
      <c r="R39" s="157"/>
      <c r="S39" s="158"/>
      <c r="T39" s="166"/>
      <c r="U39" s="219"/>
      <c r="V39" s="220"/>
      <c r="W39" s="217">
        <f t="shared" si="15"/>
        <v>0</v>
      </c>
      <c r="X39" s="220"/>
      <c r="Y39" s="220"/>
      <c r="Z39" s="223">
        <f t="shared" si="16"/>
        <v>0</v>
      </c>
      <c r="AA39" s="212">
        <f t="shared" si="17"/>
        <v>0</v>
      </c>
      <c r="AB39" s="212">
        <f t="shared" si="18"/>
        <v>0</v>
      </c>
      <c r="AC39" s="223">
        <f t="shared" si="19"/>
        <v>0</v>
      </c>
      <c r="AD39" s="167"/>
      <c r="AE39" s="167"/>
      <c r="AF39" s="168"/>
      <c r="AG39" s="161"/>
      <c r="AH39" s="162"/>
    </row>
    <row r="40" spans="2:34" ht="30.75" customHeight="1">
      <c r="B40" s="149"/>
      <c r="C40" s="150"/>
      <c r="D40" s="151"/>
      <c r="E40" s="163"/>
      <c r="F40" s="150"/>
      <c r="G40" s="150"/>
      <c r="H40" s="153"/>
      <c r="I40" s="164"/>
      <c r="J40" s="163"/>
      <c r="K40" s="163"/>
      <c r="L40" s="163"/>
      <c r="M40" s="165"/>
      <c r="N40" s="308">
        <v>0</v>
      </c>
      <c r="O40" s="212"/>
      <c r="P40" s="309">
        <f t="shared" si="35"/>
        <v>0</v>
      </c>
      <c r="Q40" s="157"/>
      <c r="R40" s="157"/>
      <c r="S40" s="158"/>
      <c r="T40" s="166"/>
      <c r="U40" s="219"/>
      <c r="V40" s="220"/>
      <c r="W40" s="217">
        <f t="shared" si="15"/>
        <v>0</v>
      </c>
      <c r="X40" s="220"/>
      <c r="Y40" s="220"/>
      <c r="Z40" s="223">
        <f t="shared" si="16"/>
        <v>0</v>
      </c>
      <c r="AA40" s="212">
        <f t="shared" si="17"/>
        <v>0</v>
      </c>
      <c r="AB40" s="212">
        <f t="shared" si="18"/>
        <v>0</v>
      </c>
      <c r="AC40" s="223">
        <f t="shared" si="19"/>
        <v>0</v>
      </c>
      <c r="AD40" s="167"/>
      <c r="AE40" s="167"/>
      <c r="AF40" s="168"/>
      <c r="AG40" s="161"/>
      <c r="AH40" s="162"/>
    </row>
    <row r="41" spans="2:34" ht="30.75" customHeight="1">
      <c r="B41" s="149"/>
      <c r="C41" s="150"/>
      <c r="D41" s="151"/>
      <c r="E41" s="163"/>
      <c r="F41" s="150"/>
      <c r="G41" s="150"/>
      <c r="H41" s="153"/>
      <c r="I41" s="164"/>
      <c r="J41" s="163"/>
      <c r="K41" s="163"/>
      <c r="L41" s="163"/>
      <c r="M41" s="165"/>
      <c r="N41" s="308">
        <v>0</v>
      </c>
      <c r="O41" s="212"/>
      <c r="P41" s="309">
        <f t="shared" si="35"/>
        <v>0</v>
      </c>
      <c r="Q41" s="157"/>
      <c r="R41" s="157"/>
      <c r="S41" s="158"/>
      <c r="T41" s="166"/>
      <c r="U41" s="219"/>
      <c r="V41" s="220"/>
      <c r="W41" s="217">
        <f t="shared" si="15"/>
        <v>0</v>
      </c>
      <c r="X41" s="220"/>
      <c r="Y41" s="220"/>
      <c r="Z41" s="223">
        <f t="shared" si="16"/>
        <v>0</v>
      </c>
      <c r="AA41" s="212">
        <f t="shared" si="17"/>
        <v>0</v>
      </c>
      <c r="AB41" s="212">
        <f t="shared" si="18"/>
        <v>0</v>
      </c>
      <c r="AC41" s="223">
        <f t="shared" si="19"/>
        <v>0</v>
      </c>
      <c r="AD41" s="167"/>
      <c r="AE41" s="167"/>
      <c r="AF41" s="168"/>
      <c r="AG41" s="161"/>
      <c r="AH41" s="162"/>
    </row>
    <row r="42" spans="2:34" ht="30.75" customHeight="1">
      <c r="B42" s="149"/>
      <c r="C42" s="150"/>
      <c r="D42" s="151"/>
      <c r="E42" s="163"/>
      <c r="F42" s="150"/>
      <c r="G42" s="150"/>
      <c r="H42" s="153"/>
      <c r="I42" s="164"/>
      <c r="J42" s="163"/>
      <c r="K42" s="163"/>
      <c r="L42" s="163"/>
      <c r="M42" s="165"/>
      <c r="N42" s="308">
        <v>0</v>
      </c>
      <c r="O42" s="212"/>
      <c r="P42" s="309">
        <f t="shared" si="35"/>
        <v>0</v>
      </c>
      <c r="Q42" s="157"/>
      <c r="R42" s="157"/>
      <c r="S42" s="158"/>
      <c r="T42" s="166"/>
      <c r="U42" s="219"/>
      <c r="V42" s="220"/>
      <c r="W42" s="217">
        <f t="shared" si="15"/>
        <v>0</v>
      </c>
      <c r="X42" s="220"/>
      <c r="Y42" s="220"/>
      <c r="Z42" s="223">
        <f t="shared" si="16"/>
        <v>0</v>
      </c>
      <c r="AA42" s="212">
        <f t="shared" si="17"/>
        <v>0</v>
      </c>
      <c r="AB42" s="212">
        <f t="shared" si="18"/>
        <v>0</v>
      </c>
      <c r="AC42" s="223">
        <f t="shared" si="19"/>
        <v>0</v>
      </c>
      <c r="AD42" s="167"/>
      <c r="AE42" s="167"/>
      <c r="AF42" s="168"/>
      <c r="AG42" s="161"/>
      <c r="AH42" s="162"/>
    </row>
    <row r="43" spans="2:34" ht="30.75" customHeight="1">
      <c r="B43" s="149"/>
      <c r="C43" s="150"/>
      <c r="D43" s="151"/>
      <c r="E43" s="163"/>
      <c r="F43" s="150"/>
      <c r="G43" s="150"/>
      <c r="H43" s="153"/>
      <c r="I43" s="164"/>
      <c r="J43" s="163"/>
      <c r="K43" s="163"/>
      <c r="L43" s="163"/>
      <c r="M43" s="165"/>
      <c r="N43" s="308">
        <v>0</v>
      </c>
      <c r="O43" s="212"/>
      <c r="P43" s="309">
        <f t="shared" si="35"/>
        <v>0</v>
      </c>
      <c r="Q43" s="157"/>
      <c r="R43" s="157"/>
      <c r="S43" s="158"/>
      <c r="T43" s="166"/>
      <c r="U43" s="219"/>
      <c r="V43" s="220"/>
      <c r="W43" s="217">
        <f t="shared" si="15"/>
        <v>0</v>
      </c>
      <c r="X43" s="220"/>
      <c r="Y43" s="220"/>
      <c r="Z43" s="223">
        <f t="shared" si="16"/>
        <v>0</v>
      </c>
      <c r="AA43" s="212">
        <f t="shared" si="17"/>
        <v>0</v>
      </c>
      <c r="AB43" s="212">
        <f t="shared" si="18"/>
        <v>0</v>
      </c>
      <c r="AC43" s="223">
        <f t="shared" si="19"/>
        <v>0</v>
      </c>
      <c r="AD43" s="167"/>
      <c r="AE43" s="167"/>
      <c r="AF43" s="168"/>
      <c r="AG43" s="161"/>
      <c r="AH43" s="162"/>
    </row>
    <row r="44" spans="2:34" ht="30.75" customHeight="1">
      <c r="B44" s="149"/>
      <c r="C44" s="150"/>
      <c r="D44" s="151"/>
      <c r="E44" s="163"/>
      <c r="F44" s="150"/>
      <c r="G44" s="150"/>
      <c r="H44" s="153"/>
      <c r="I44" s="164"/>
      <c r="J44" s="163"/>
      <c r="K44" s="163"/>
      <c r="L44" s="163"/>
      <c r="M44" s="165"/>
      <c r="N44" s="308">
        <v>0</v>
      </c>
      <c r="O44" s="212"/>
      <c r="P44" s="309">
        <f t="shared" si="35"/>
        <v>0</v>
      </c>
      <c r="Q44" s="157"/>
      <c r="R44" s="157"/>
      <c r="S44" s="158"/>
      <c r="T44" s="166"/>
      <c r="U44" s="219"/>
      <c r="V44" s="220"/>
      <c r="W44" s="217">
        <f t="shared" si="15"/>
        <v>0</v>
      </c>
      <c r="X44" s="220"/>
      <c r="Y44" s="220"/>
      <c r="Z44" s="223">
        <f t="shared" si="16"/>
        <v>0</v>
      </c>
      <c r="AA44" s="212">
        <f t="shared" si="17"/>
        <v>0</v>
      </c>
      <c r="AB44" s="212">
        <f t="shared" si="18"/>
        <v>0</v>
      </c>
      <c r="AC44" s="223">
        <f t="shared" si="19"/>
        <v>0</v>
      </c>
      <c r="AD44" s="167"/>
      <c r="AE44" s="167"/>
      <c r="AF44" s="168"/>
      <c r="AG44" s="161"/>
      <c r="AH44" s="162"/>
    </row>
    <row r="45" spans="2:34" ht="30.75" customHeight="1">
      <c r="B45" s="149"/>
      <c r="C45" s="150"/>
      <c r="D45" s="151"/>
      <c r="E45" s="163"/>
      <c r="F45" s="150"/>
      <c r="G45" s="150"/>
      <c r="H45" s="153"/>
      <c r="I45" s="164"/>
      <c r="J45" s="163"/>
      <c r="K45" s="163"/>
      <c r="L45" s="163"/>
      <c r="M45" s="165"/>
      <c r="N45" s="308">
        <v>0</v>
      </c>
      <c r="O45" s="212"/>
      <c r="P45" s="309">
        <f t="shared" si="35"/>
        <v>0</v>
      </c>
      <c r="Q45" s="157"/>
      <c r="R45" s="157"/>
      <c r="S45" s="158"/>
      <c r="T45" s="166"/>
      <c r="U45" s="219"/>
      <c r="V45" s="220"/>
      <c r="W45" s="217">
        <f t="shared" si="15"/>
        <v>0</v>
      </c>
      <c r="X45" s="220"/>
      <c r="Y45" s="220"/>
      <c r="Z45" s="223">
        <f t="shared" si="16"/>
        <v>0</v>
      </c>
      <c r="AA45" s="212">
        <f t="shared" si="17"/>
        <v>0</v>
      </c>
      <c r="AB45" s="212">
        <f t="shared" si="18"/>
        <v>0</v>
      </c>
      <c r="AC45" s="223">
        <f t="shared" si="19"/>
        <v>0</v>
      </c>
      <c r="AD45" s="167"/>
      <c r="AE45" s="167"/>
      <c r="AF45" s="168"/>
      <c r="AG45" s="161"/>
      <c r="AH45" s="162"/>
    </row>
    <row r="46" spans="2:34" ht="30.75" customHeight="1">
      <c r="B46" s="149"/>
      <c r="C46" s="150"/>
      <c r="D46" s="151"/>
      <c r="E46" s="163"/>
      <c r="F46" s="150"/>
      <c r="G46" s="150"/>
      <c r="H46" s="153"/>
      <c r="I46" s="164"/>
      <c r="J46" s="163"/>
      <c r="K46" s="163"/>
      <c r="L46" s="163"/>
      <c r="M46" s="165"/>
      <c r="N46" s="308">
        <v>0</v>
      </c>
      <c r="O46" s="212"/>
      <c r="P46" s="309">
        <f t="shared" si="35"/>
        <v>0</v>
      </c>
      <c r="Q46" s="157"/>
      <c r="R46" s="157"/>
      <c r="S46" s="158"/>
      <c r="T46" s="166"/>
      <c r="U46" s="219"/>
      <c r="V46" s="220"/>
      <c r="W46" s="217">
        <f t="shared" si="15"/>
        <v>0</v>
      </c>
      <c r="X46" s="220"/>
      <c r="Y46" s="220"/>
      <c r="Z46" s="223">
        <f t="shared" si="16"/>
        <v>0</v>
      </c>
      <c r="AA46" s="212">
        <f t="shared" si="17"/>
        <v>0</v>
      </c>
      <c r="AB46" s="212">
        <f t="shared" si="18"/>
        <v>0</v>
      </c>
      <c r="AC46" s="223">
        <f t="shared" si="19"/>
        <v>0</v>
      </c>
      <c r="AD46" s="167"/>
      <c r="AE46" s="167"/>
      <c r="AF46" s="168"/>
      <c r="AG46" s="161"/>
      <c r="AH46" s="162"/>
    </row>
    <row r="47" spans="2:34" ht="30.75" customHeight="1">
      <c r="B47" s="149"/>
      <c r="C47" s="150"/>
      <c r="D47" s="151"/>
      <c r="E47" s="163"/>
      <c r="F47" s="150"/>
      <c r="G47" s="150"/>
      <c r="H47" s="153"/>
      <c r="I47" s="164"/>
      <c r="J47" s="163"/>
      <c r="K47" s="163"/>
      <c r="L47" s="163"/>
      <c r="M47" s="165"/>
      <c r="N47" s="308">
        <v>0</v>
      </c>
      <c r="O47" s="212"/>
      <c r="P47" s="309">
        <f t="shared" si="35"/>
        <v>0</v>
      </c>
      <c r="Q47" s="157"/>
      <c r="R47" s="157"/>
      <c r="S47" s="158"/>
      <c r="T47" s="166"/>
      <c r="U47" s="219"/>
      <c r="V47" s="220"/>
      <c r="W47" s="217">
        <f t="shared" si="15"/>
        <v>0</v>
      </c>
      <c r="X47" s="220"/>
      <c r="Y47" s="220"/>
      <c r="Z47" s="223">
        <f t="shared" si="16"/>
        <v>0</v>
      </c>
      <c r="AA47" s="212">
        <f t="shared" si="17"/>
        <v>0</v>
      </c>
      <c r="AB47" s="212">
        <f t="shared" si="18"/>
        <v>0</v>
      </c>
      <c r="AC47" s="223">
        <f t="shared" si="19"/>
        <v>0</v>
      </c>
      <c r="AD47" s="167"/>
      <c r="AE47" s="167"/>
      <c r="AF47" s="168"/>
      <c r="AG47" s="161"/>
      <c r="AH47" s="162"/>
    </row>
    <row r="48" spans="2:34" ht="30.75" customHeight="1">
      <c r="B48" s="149"/>
      <c r="C48" s="150"/>
      <c r="D48" s="151"/>
      <c r="E48" s="163"/>
      <c r="F48" s="150"/>
      <c r="G48" s="150"/>
      <c r="H48" s="153"/>
      <c r="I48" s="164"/>
      <c r="J48" s="163"/>
      <c r="K48" s="163"/>
      <c r="L48" s="163"/>
      <c r="M48" s="165"/>
      <c r="N48" s="308">
        <v>0</v>
      </c>
      <c r="O48" s="212"/>
      <c r="P48" s="309">
        <f t="shared" si="35"/>
        <v>0</v>
      </c>
      <c r="Q48" s="157"/>
      <c r="R48" s="157"/>
      <c r="S48" s="158"/>
      <c r="T48" s="166"/>
      <c r="U48" s="219"/>
      <c r="V48" s="220"/>
      <c r="W48" s="217">
        <f t="shared" si="15"/>
        <v>0</v>
      </c>
      <c r="X48" s="220"/>
      <c r="Y48" s="220"/>
      <c r="Z48" s="223">
        <f t="shared" si="16"/>
        <v>0</v>
      </c>
      <c r="AA48" s="212">
        <f t="shared" si="17"/>
        <v>0</v>
      </c>
      <c r="AB48" s="212">
        <f t="shared" si="18"/>
        <v>0</v>
      </c>
      <c r="AC48" s="223">
        <f t="shared" si="19"/>
        <v>0</v>
      </c>
      <c r="AD48" s="167"/>
      <c r="AE48" s="167"/>
      <c r="AF48" s="168"/>
      <c r="AG48" s="161"/>
      <c r="AH48" s="162"/>
    </row>
    <row r="49" spans="2:34" ht="30.75" customHeight="1">
      <c r="B49" s="149"/>
      <c r="C49" s="150"/>
      <c r="D49" s="151"/>
      <c r="E49" s="163"/>
      <c r="F49" s="150"/>
      <c r="G49" s="150"/>
      <c r="H49" s="153"/>
      <c r="I49" s="164"/>
      <c r="J49" s="163"/>
      <c r="K49" s="163"/>
      <c r="L49" s="163"/>
      <c r="M49" s="165"/>
      <c r="N49" s="308">
        <v>0</v>
      </c>
      <c r="O49" s="212"/>
      <c r="P49" s="309">
        <f t="shared" si="35"/>
        <v>0</v>
      </c>
      <c r="Q49" s="157"/>
      <c r="R49" s="157"/>
      <c r="S49" s="158"/>
      <c r="T49" s="166"/>
      <c r="U49" s="219"/>
      <c r="V49" s="220"/>
      <c r="W49" s="217">
        <f t="shared" si="15"/>
        <v>0</v>
      </c>
      <c r="X49" s="220"/>
      <c r="Y49" s="220"/>
      <c r="Z49" s="223">
        <f t="shared" si="16"/>
        <v>0</v>
      </c>
      <c r="AA49" s="212">
        <f t="shared" si="17"/>
        <v>0</v>
      </c>
      <c r="AB49" s="212">
        <f t="shared" si="18"/>
        <v>0</v>
      </c>
      <c r="AC49" s="223">
        <f t="shared" si="19"/>
        <v>0</v>
      </c>
      <c r="AD49" s="167"/>
      <c r="AE49" s="167"/>
      <c r="AF49" s="168"/>
      <c r="AG49" s="161"/>
      <c r="AH49" s="162"/>
    </row>
    <row r="50" spans="2:34" ht="30.75" customHeight="1">
      <c r="B50" s="149"/>
      <c r="C50" s="150"/>
      <c r="D50" s="151"/>
      <c r="E50" s="163"/>
      <c r="F50" s="150"/>
      <c r="G50" s="150"/>
      <c r="H50" s="153"/>
      <c r="I50" s="164"/>
      <c r="J50" s="163"/>
      <c r="K50" s="163"/>
      <c r="L50" s="163"/>
      <c r="M50" s="165"/>
      <c r="N50" s="308">
        <v>0</v>
      </c>
      <c r="O50" s="212"/>
      <c r="P50" s="309">
        <f t="shared" si="35"/>
        <v>0</v>
      </c>
      <c r="Q50" s="157"/>
      <c r="R50" s="157"/>
      <c r="S50" s="158"/>
      <c r="T50" s="166"/>
      <c r="U50" s="219"/>
      <c r="V50" s="220"/>
      <c r="W50" s="217">
        <f t="shared" si="15"/>
        <v>0</v>
      </c>
      <c r="X50" s="220"/>
      <c r="Y50" s="220"/>
      <c r="Z50" s="223">
        <f t="shared" si="16"/>
        <v>0</v>
      </c>
      <c r="AA50" s="212">
        <f t="shared" si="17"/>
        <v>0</v>
      </c>
      <c r="AB50" s="212">
        <f t="shared" si="18"/>
        <v>0</v>
      </c>
      <c r="AC50" s="223">
        <f t="shared" si="19"/>
        <v>0</v>
      </c>
      <c r="AD50" s="167"/>
      <c r="AE50" s="167"/>
      <c r="AF50" s="168"/>
      <c r="AG50" s="161"/>
      <c r="AH50" s="162"/>
    </row>
    <row r="51" spans="2:34" ht="30.75" customHeight="1">
      <c r="B51" s="149"/>
      <c r="C51" s="150"/>
      <c r="D51" s="151"/>
      <c r="E51" s="163"/>
      <c r="F51" s="150"/>
      <c r="G51" s="150"/>
      <c r="H51" s="153"/>
      <c r="I51" s="164"/>
      <c r="J51" s="163"/>
      <c r="K51" s="163"/>
      <c r="L51" s="163"/>
      <c r="M51" s="165"/>
      <c r="N51" s="308">
        <v>0</v>
      </c>
      <c r="O51" s="212"/>
      <c r="P51" s="309">
        <f t="shared" si="35"/>
        <v>0</v>
      </c>
      <c r="Q51" s="157"/>
      <c r="R51" s="157"/>
      <c r="S51" s="158"/>
      <c r="T51" s="166"/>
      <c r="U51" s="219"/>
      <c r="V51" s="220"/>
      <c r="W51" s="217">
        <f t="shared" si="15"/>
        <v>0</v>
      </c>
      <c r="X51" s="220"/>
      <c r="Y51" s="220"/>
      <c r="Z51" s="223">
        <f t="shared" si="16"/>
        <v>0</v>
      </c>
      <c r="AA51" s="212">
        <f t="shared" si="17"/>
        <v>0</v>
      </c>
      <c r="AB51" s="212">
        <f t="shared" si="18"/>
        <v>0</v>
      </c>
      <c r="AC51" s="223">
        <f t="shared" si="19"/>
        <v>0</v>
      </c>
      <c r="AD51" s="167"/>
      <c r="AE51" s="167"/>
      <c r="AF51" s="168"/>
      <c r="AG51" s="161"/>
      <c r="AH51" s="162"/>
    </row>
    <row r="52" spans="2:34" ht="30.75" customHeight="1">
      <c r="B52" s="149"/>
      <c r="C52" s="150"/>
      <c r="D52" s="151"/>
      <c r="E52" s="163"/>
      <c r="F52" s="150"/>
      <c r="G52" s="150"/>
      <c r="H52" s="153"/>
      <c r="I52" s="164"/>
      <c r="J52" s="163"/>
      <c r="K52" s="163"/>
      <c r="L52" s="163"/>
      <c r="M52" s="165"/>
      <c r="N52" s="308">
        <v>0</v>
      </c>
      <c r="O52" s="212"/>
      <c r="P52" s="309">
        <f t="shared" si="35"/>
        <v>0</v>
      </c>
      <c r="Q52" s="157"/>
      <c r="R52" s="157"/>
      <c r="S52" s="158"/>
      <c r="T52" s="166"/>
      <c r="U52" s="219"/>
      <c r="V52" s="220"/>
      <c r="W52" s="217">
        <f t="shared" si="15"/>
        <v>0</v>
      </c>
      <c r="X52" s="220"/>
      <c r="Y52" s="220"/>
      <c r="Z52" s="223">
        <f t="shared" si="16"/>
        <v>0</v>
      </c>
      <c r="AA52" s="212">
        <f t="shared" si="17"/>
        <v>0</v>
      </c>
      <c r="AB52" s="212">
        <f t="shared" si="18"/>
        <v>0</v>
      </c>
      <c r="AC52" s="223">
        <f t="shared" si="19"/>
        <v>0</v>
      </c>
      <c r="AD52" s="167"/>
      <c r="AE52" s="167"/>
      <c r="AF52" s="168"/>
      <c r="AG52" s="161"/>
      <c r="AH52" s="162"/>
    </row>
    <row r="53" spans="2:34" ht="30.75" customHeight="1">
      <c r="B53" s="149"/>
      <c r="C53" s="150"/>
      <c r="D53" s="151"/>
      <c r="E53" s="163"/>
      <c r="F53" s="150"/>
      <c r="G53" s="150"/>
      <c r="H53" s="153"/>
      <c r="I53" s="164"/>
      <c r="J53" s="163"/>
      <c r="K53" s="163"/>
      <c r="L53" s="163"/>
      <c r="M53" s="165"/>
      <c r="N53" s="308">
        <v>0</v>
      </c>
      <c r="O53" s="212"/>
      <c r="P53" s="309">
        <f t="shared" si="35"/>
        <v>0</v>
      </c>
      <c r="Q53" s="157"/>
      <c r="R53" s="157"/>
      <c r="S53" s="158"/>
      <c r="T53" s="166"/>
      <c r="U53" s="219"/>
      <c r="V53" s="220"/>
      <c r="W53" s="217">
        <f t="shared" si="15"/>
        <v>0</v>
      </c>
      <c r="X53" s="220"/>
      <c r="Y53" s="220"/>
      <c r="Z53" s="223">
        <f t="shared" si="16"/>
        <v>0</v>
      </c>
      <c r="AA53" s="212">
        <f t="shared" si="17"/>
        <v>0</v>
      </c>
      <c r="AB53" s="212">
        <f t="shared" si="18"/>
        <v>0</v>
      </c>
      <c r="AC53" s="223">
        <f t="shared" si="19"/>
        <v>0</v>
      </c>
      <c r="AD53" s="167"/>
      <c r="AE53" s="167"/>
      <c r="AF53" s="168"/>
      <c r="AG53" s="161"/>
      <c r="AH53" s="162"/>
    </row>
    <row r="54" spans="2:34" ht="30.75" customHeight="1">
      <c r="B54" s="149"/>
      <c r="C54" s="150"/>
      <c r="D54" s="151"/>
      <c r="E54" s="163"/>
      <c r="F54" s="150"/>
      <c r="G54" s="150"/>
      <c r="H54" s="153"/>
      <c r="I54" s="164"/>
      <c r="J54" s="163"/>
      <c r="K54" s="163"/>
      <c r="L54" s="163"/>
      <c r="M54" s="165"/>
      <c r="N54" s="308">
        <v>0</v>
      </c>
      <c r="O54" s="212"/>
      <c r="P54" s="309">
        <f t="shared" si="35"/>
        <v>0</v>
      </c>
      <c r="Q54" s="157"/>
      <c r="R54" s="157"/>
      <c r="S54" s="158"/>
      <c r="T54" s="166"/>
      <c r="U54" s="219"/>
      <c r="V54" s="220"/>
      <c r="W54" s="217">
        <f t="shared" si="15"/>
        <v>0</v>
      </c>
      <c r="X54" s="220"/>
      <c r="Y54" s="220"/>
      <c r="Z54" s="223">
        <f t="shared" si="16"/>
        <v>0</v>
      </c>
      <c r="AA54" s="212">
        <f t="shared" si="17"/>
        <v>0</v>
      </c>
      <c r="AB54" s="212">
        <f t="shared" si="18"/>
        <v>0</v>
      </c>
      <c r="AC54" s="223">
        <f t="shared" si="19"/>
        <v>0</v>
      </c>
      <c r="AD54" s="167"/>
      <c r="AE54" s="167"/>
      <c r="AF54" s="168"/>
      <c r="AG54" s="161"/>
      <c r="AH54" s="162"/>
    </row>
    <row r="55" spans="2:34" ht="30.75" customHeight="1">
      <c r="B55" s="149"/>
      <c r="C55" s="150"/>
      <c r="D55" s="151"/>
      <c r="E55" s="163"/>
      <c r="F55" s="150"/>
      <c r="G55" s="150"/>
      <c r="H55" s="153"/>
      <c r="I55" s="164"/>
      <c r="J55" s="163"/>
      <c r="K55" s="163"/>
      <c r="L55" s="163"/>
      <c r="M55" s="165"/>
      <c r="N55" s="308">
        <v>0</v>
      </c>
      <c r="O55" s="212"/>
      <c r="P55" s="309">
        <f t="shared" si="35"/>
        <v>0</v>
      </c>
      <c r="Q55" s="157"/>
      <c r="R55" s="157"/>
      <c r="S55" s="158"/>
      <c r="T55" s="166"/>
      <c r="U55" s="219"/>
      <c r="V55" s="220"/>
      <c r="W55" s="217">
        <f t="shared" si="15"/>
        <v>0</v>
      </c>
      <c r="X55" s="220"/>
      <c r="Y55" s="220"/>
      <c r="Z55" s="223">
        <f t="shared" si="16"/>
        <v>0</v>
      </c>
      <c r="AA55" s="212">
        <f t="shared" si="17"/>
        <v>0</v>
      </c>
      <c r="AB55" s="212">
        <f t="shared" si="18"/>
        <v>0</v>
      </c>
      <c r="AC55" s="223">
        <f t="shared" si="19"/>
        <v>0</v>
      </c>
      <c r="AD55" s="167"/>
      <c r="AE55" s="167"/>
      <c r="AF55" s="168"/>
      <c r="AG55" s="161"/>
      <c r="AH55" s="162"/>
    </row>
    <row r="56" spans="2:34" ht="30.75" customHeight="1">
      <c r="B56" s="149"/>
      <c r="C56" s="150"/>
      <c r="D56" s="151"/>
      <c r="E56" s="163"/>
      <c r="F56" s="150"/>
      <c r="G56" s="150"/>
      <c r="H56" s="153"/>
      <c r="I56" s="164"/>
      <c r="J56" s="163"/>
      <c r="K56" s="163"/>
      <c r="L56" s="163"/>
      <c r="M56" s="165"/>
      <c r="N56" s="308">
        <v>0</v>
      </c>
      <c r="O56" s="212"/>
      <c r="P56" s="309">
        <f t="shared" si="35"/>
        <v>0</v>
      </c>
      <c r="Q56" s="157"/>
      <c r="R56" s="157"/>
      <c r="S56" s="158"/>
      <c r="T56" s="166"/>
      <c r="U56" s="219"/>
      <c r="V56" s="220"/>
      <c r="W56" s="217">
        <f t="shared" si="15"/>
        <v>0</v>
      </c>
      <c r="X56" s="220"/>
      <c r="Y56" s="220"/>
      <c r="Z56" s="223">
        <f t="shared" si="16"/>
        <v>0</v>
      </c>
      <c r="AA56" s="212">
        <f t="shared" si="17"/>
        <v>0</v>
      </c>
      <c r="AB56" s="212">
        <f t="shared" si="18"/>
        <v>0</v>
      </c>
      <c r="AC56" s="223">
        <f t="shared" si="19"/>
        <v>0</v>
      </c>
      <c r="AD56" s="167"/>
      <c r="AE56" s="167"/>
      <c r="AF56" s="168"/>
      <c r="AG56" s="161"/>
      <c r="AH56" s="162"/>
    </row>
    <row r="57" spans="2:34" ht="30.75" customHeight="1">
      <c r="B57" s="149"/>
      <c r="C57" s="150"/>
      <c r="D57" s="151"/>
      <c r="E57" s="163"/>
      <c r="F57" s="150"/>
      <c r="G57" s="150"/>
      <c r="H57" s="153"/>
      <c r="I57" s="164"/>
      <c r="J57" s="163"/>
      <c r="K57" s="163"/>
      <c r="L57" s="163"/>
      <c r="M57" s="165"/>
      <c r="N57" s="308">
        <v>0</v>
      </c>
      <c r="O57" s="212"/>
      <c r="P57" s="309">
        <f t="shared" si="35"/>
        <v>0</v>
      </c>
      <c r="Q57" s="157"/>
      <c r="R57" s="157"/>
      <c r="S57" s="158"/>
      <c r="T57" s="166"/>
      <c r="U57" s="219"/>
      <c r="V57" s="220"/>
      <c r="W57" s="217">
        <f t="shared" si="15"/>
        <v>0</v>
      </c>
      <c r="X57" s="220"/>
      <c r="Y57" s="220"/>
      <c r="Z57" s="223">
        <f t="shared" si="16"/>
        <v>0</v>
      </c>
      <c r="AA57" s="212">
        <f t="shared" si="17"/>
        <v>0</v>
      </c>
      <c r="AB57" s="212">
        <f t="shared" si="18"/>
        <v>0</v>
      </c>
      <c r="AC57" s="223">
        <f t="shared" si="19"/>
        <v>0</v>
      </c>
      <c r="AD57" s="167"/>
      <c r="AE57" s="167"/>
      <c r="AF57" s="168"/>
      <c r="AG57" s="161"/>
      <c r="AH57" s="162"/>
    </row>
    <row r="58" spans="2:34" ht="30.75" customHeight="1">
      <c r="B58" s="149"/>
      <c r="C58" s="150"/>
      <c r="D58" s="151"/>
      <c r="E58" s="163"/>
      <c r="F58" s="150"/>
      <c r="G58" s="150"/>
      <c r="H58" s="153"/>
      <c r="I58" s="164"/>
      <c r="J58" s="163"/>
      <c r="K58" s="163"/>
      <c r="L58" s="163"/>
      <c r="M58" s="165"/>
      <c r="N58" s="308">
        <v>0</v>
      </c>
      <c r="O58" s="212"/>
      <c r="P58" s="309">
        <f t="shared" si="35"/>
        <v>0</v>
      </c>
      <c r="Q58" s="157"/>
      <c r="R58" s="157"/>
      <c r="S58" s="158"/>
      <c r="T58" s="166"/>
      <c r="U58" s="219"/>
      <c r="V58" s="220"/>
      <c r="W58" s="217">
        <f t="shared" si="15"/>
        <v>0</v>
      </c>
      <c r="X58" s="220"/>
      <c r="Y58" s="220"/>
      <c r="Z58" s="223">
        <f t="shared" si="16"/>
        <v>0</v>
      </c>
      <c r="AA58" s="212">
        <f t="shared" si="17"/>
        <v>0</v>
      </c>
      <c r="AB58" s="212">
        <f t="shared" si="18"/>
        <v>0</v>
      </c>
      <c r="AC58" s="223">
        <f t="shared" si="19"/>
        <v>0</v>
      </c>
      <c r="AD58" s="167"/>
      <c r="AE58" s="167"/>
      <c r="AF58" s="168"/>
      <c r="AG58" s="161"/>
      <c r="AH58" s="162"/>
    </row>
    <row r="59" spans="2:34" ht="30.75" customHeight="1">
      <c r="B59" s="149"/>
      <c r="C59" s="150"/>
      <c r="D59" s="151"/>
      <c r="E59" s="163"/>
      <c r="F59" s="150"/>
      <c r="G59" s="150"/>
      <c r="H59" s="153"/>
      <c r="I59" s="164"/>
      <c r="J59" s="163"/>
      <c r="K59" s="163"/>
      <c r="L59" s="163"/>
      <c r="M59" s="165"/>
      <c r="N59" s="308">
        <v>0</v>
      </c>
      <c r="O59" s="212"/>
      <c r="P59" s="309">
        <f t="shared" si="35"/>
        <v>0</v>
      </c>
      <c r="Q59" s="157"/>
      <c r="R59" s="157"/>
      <c r="S59" s="158"/>
      <c r="T59" s="166"/>
      <c r="U59" s="219"/>
      <c r="V59" s="220"/>
      <c r="W59" s="217">
        <f t="shared" si="15"/>
        <v>0</v>
      </c>
      <c r="X59" s="220"/>
      <c r="Y59" s="220"/>
      <c r="Z59" s="223">
        <f t="shared" si="16"/>
        <v>0</v>
      </c>
      <c r="AA59" s="212">
        <f t="shared" si="17"/>
        <v>0</v>
      </c>
      <c r="AB59" s="212">
        <f t="shared" si="18"/>
        <v>0</v>
      </c>
      <c r="AC59" s="223">
        <f t="shared" si="19"/>
        <v>0</v>
      </c>
      <c r="AD59" s="167"/>
      <c r="AE59" s="167"/>
      <c r="AF59" s="168"/>
      <c r="AG59" s="161"/>
      <c r="AH59" s="162"/>
    </row>
    <row r="60" spans="2:34" ht="30.75" customHeight="1">
      <c r="B60" s="149"/>
      <c r="C60" s="150"/>
      <c r="D60" s="151"/>
      <c r="E60" s="163"/>
      <c r="F60" s="150"/>
      <c r="G60" s="150"/>
      <c r="H60" s="153"/>
      <c r="I60" s="164"/>
      <c r="J60" s="163"/>
      <c r="K60" s="163"/>
      <c r="L60" s="163"/>
      <c r="M60" s="165"/>
      <c r="N60" s="308">
        <v>0</v>
      </c>
      <c r="O60" s="212"/>
      <c r="P60" s="309">
        <f t="shared" si="35"/>
        <v>0</v>
      </c>
      <c r="Q60" s="157"/>
      <c r="R60" s="157"/>
      <c r="S60" s="158"/>
      <c r="T60" s="166"/>
      <c r="U60" s="219"/>
      <c r="V60" s="220"/>
      <c r="W60" s="217">
        <f t="shared" si="15"/>
        <v>0</v>
      </c>
      <c r="X60" s="220"/>
      <c r="Y60" s="220"/>
      <c r="Z60" s="223">
        <f t="shared" si="16"/>
        <v>0</v>
      </c>
      <c r="AA60" s="212">
        <f t="shared" si="17"/>
        <v>0</v>
      </c>
      <c r="AB60" s="212">
        <f t="shared" si="18"/>
        <v>0</v>
      </c>
      <c r="AC60" s="223">
        <f t="shared" si="19"/>
        <v>0</v>
      </c>
      <c r="AD60" s="167"/>
      <c r="AE60" s="167"/>
      <c r="AF60" s="168"/>
      <c r="AG60" s="161"/>
      <c r="AH60" s="162"/>
    </row>
    <row r="61" spans="2:34" ht="30.75" customHeight="1">
      <c r="B61" s="149"/>
      <c r="C61" s="150"/>
      <c r="D61" s="151"/>
      <c r="E61" s="163"/>
      <c r="F61" s="150"/>
      <c r="G61" s="150"/>
      <c r="H61" s="153"/>
      <c r="I61" s="164"/>
      <c r="J61" s="163"/>
      <c r="K61" s="163"/>
      <c r="L61" s="163"/>
      <c r="M61" s="165"/>
      <c r="N61" s="308">
        <v>0</v>
      </c>
      <c r="O61" s="212"/>
      <c r="P61" s="309">
        <f t="shared" si="35"/>
        <v>0</v>
      </c>
      <c r="Q61" s="157"/>
      <c r="R61" s="157"/>
      <c r="S61" s="158"/>
      <c r="T61" s="166"/>
      <c r="U61" s="219"/>
      <c r="V61" s="220"/>
      <c r="W61" s="217">
        <f t="shared" si="15"/>
        <v>0</v>
      </c>
      <c r="X61" s="220"/>
      <c r="Y61" s="220"/>
      <c r="Z61" s="223">
        <f t="shared" si="16"/>
        <v>0</v>
      </c>
      <c r="AA61" s="212">
        <f t="shared" si="17"/>
        <v>0</v>
      </c>
      <c r="AB61" s="212">
        <f t="shared" si="18"/>
        <v>0</v>
      </c>
      <c r="AC61" s="223">
        <f t="shared" si="19"/>
        <v>0</v>
      </c>
      <c r="AD61" s="167"/>
      <c r="AE61" s="167"/>
      <c r="AF61" s="168"/>
      <c r="AG61" s="161"/>
      <c r="AH61" s="162"/>
    </row>
    <row r="62" spans="2:34" ht="30.75" customHeight="1">
      <c r="B62" s="149"/>
      <c r="C62" s="150"/>
      <c r="D62" s="151"/>
      <c r="E62" s="163"/>
      <c r="F62" s="150"/>
      <c r="G62" s="150"/>
      <c r="H62" s="153"/>
      <c r="I62" s="164"/>
      <c r="J62" s="163"/>
      <c r="K62" s="163"/>
      <c r="L62" s="163"/>
      <c r="M62" s="165"/>
      <c r="N62" s="308">
        <v>0</v>
      </c>
      <c r="O62" s="212"/>
      <c r="P62" s="309">
        <f t="shared" si="35"/>
        <v>0</v>
      </c>
      <c r="Q62" s="157"/>
      <c r="R62" s="157"/>
      <c r="S62" s="158"/>
      <c r="T62" s="166"/>
      <c r="U62" s="219"/>
      <c r="V62" s="220"/>
      <c r="W62" s="217">
        <f t="shared" ref="W62:W125" si="36">SUM(U62:V62)</f>
        <v>0</v>
      </c>
      <c r="X62" s="220"/>
      <c r="Y62" s="220"/>
      <c r="Z62" s="223">
        <f t="shared" ref="Z62:Z125" si="37">SUM(X62:Y62)</f>
        <v>0</v>
      </c>
      <c r="AA62" s="212">
        <f t="shared" ref="AA62:AA125" si="38">U62+X62</f>
        <v>0</v>
      </c>
      <c r="AB62" s="212">
        <f t="shared" ref="AB62:AB125" si="39">V62+Y62</f>
        <v>0</v>
      </c>
      <c r="AC62" s="223">
        <f t="shared" ref="AC62:AC125" si="40">AA62+AB62</f>
        <v>0</v>
      </c>
      <c r="AD62" s="167"/>
      <c r="AE62" s="167"/>
      <c r="AF62" s="168"/>
      <c r="AG62" s="161"/>
      <c r="AH62" s="162"/>
    </row>
    <row r="63" spans="2:34" ht="30.75" customHeight="1">
      <c r="B63" s="149"/>
      <c r="C63" s="150"/>
      <c r="D63" s="151"/>
      <c r="E63" s="163"/>
      <c r="F63" s="150"/>
      <c r="G63" s="150"/>
      <c r="H63" s="153"/>
      <c r="I63" s="164"/>
      <c r="J63" s="163"/>
      <c r="K63" s="163"/>
      <c r="L63" s="163"/>
      <c r="M63" s="165"/>
      <c r="N63" s="308">
        <v>0</v>
      </c>
      <c r="O63" s="212"/>
      <c r="P63" s="309">
        <f t="shared" si="35"/>
        <v>0</v>
      </c>
      <c r="Q63" s="157"/>
      <c r="R63" s="157"/>
      <c r="S63" s="158"/>
      <c r="T63" s="166"/>
      <c r="U63" s="219"/>
      <c r="V63" s="220"/>
      <c r="W63" s="217">
        <f t="shared" si="36"/>
        <v>0</v>
      </c>
      <c r="X63" s="220"/>
      <c r="Y63" s="220"/>
      <c r="Z63" s="223">
        <f t="shared" si="37"/>
        <v>0</v>
      </c>
      <c r="AA63" s="212">
        <f t="shared" si="38"/>
        <v>0</v>
      </c>
      <c r="AB63" s="212">
        <f t="shared" si="39"/>
        <v>0</v>
      </c>
      <c r="AC63" s="223">
        <f t="shared" si="40"/>
        <v>0</v>
      </c>
      <c r="AD63" s="167"/>
      <c r="AE63" s="167"/>
      <c r="AF63" s="168"/>
      <c r="AG63" s="161"/>
      <c r="AH63" s="162"/>
    </row>
    <row r="64" spans="2:34" ht="30.75" customHeight="1">
      <c r="B64" s="149"/>
      <c r="C64" s="150"/>
      <c r="D64" s="151"/>
      <c r="E64" s="163"/>
      <c r="F64" s="150"/>
      <c r="G64" s="150"/>
      <c r="H64" s="153"/>
      <c r="I64" s="164"/>
      <c r="J64" s="163"/>
      <c r="K64" s="163"/>
      <c r="L64" s="163"/>
      <c r="M64" s="165"/>
      <c r="N64" s="308">
        <v>0</v>
      </c>
      <c r="O64" s="212"/>
      <c r="P64" s="309">
        <f t="shared" si="35"/>
        <v>0</v>
      </c>
      <c r="Q64" s="157"/>
      <c r="R64" s="157"/>
      <c r="S64" s="158"/>
      <c r="T64" s="166"/>
      <c r="U64" s="219"/>
      <c r="V64" s="220"/>
      <c r="W64" s="217">
        <f t="shared" si="36"/>
        <v>0</v>
      </c>
      <c r="X64" s="220"/>
      <c r="Y64" s="220"/>
      <c r="Z64" s="223">
        <f t="shared" si="37"/>
        <v>0</v>
      </c>
      <c r="AA64" s="212">
        <f t="shared" si="38"/>
        <v>0</v>
      </c>
      <c r="AB64" s="212">
        <f t="shared" si="39"/>
        <v>0</v>
      </c>
      <c r="AC64" s="223">
        <f t="shared" si="40"/>
        <v>0</v>
      </c>
      <c r="AD64" s="167"/>
      <c r="AE64" s="167"/>
      <c r="AF64" s="168"/>
      <c r="AG64" s="161"/>
      <c r="AH64" s="162"/>
    </row>
    <row r="65" spans="2:34" ht="30.75" customHeight="1">
      <c r="B65" s="149"/>
      <c r="C65" s="150"/>
      <c r="D65" s="151"/>
      <c r="E65" s="163"/>
      <c r="F65" s="150"/>
      <c r="G65" s="150"/>
      <c r="H65" s="153"/>
      <c r="I65" s="164"/>
      <c r="J65" s="163"/>
      <c r="K65" s="163"/>
      <c r="L65" s="163"/>
      <c r="M65" s="165"/>
      <c r="N65" s="308">
        <v>0</v>
      </c>
      <c r="O65" s="212"/>
      <c r="P65" s="309">
        <f t="shared" si="35"/>
        <v>0</v>
      </c>
      <c r="Q65" s="157"/>
      <c r="R65" s="157"/>
      <c r="S65" s="158"/>
      <c r="T65" s="166"/>
      <c r="U65" s="219"/>
      <c r="V65" s="220"/>
      <c r="W65" s="217">
        <f t="shared" si="36"/>
        <v>0</v>
      </c>
      <c r="X65" s="220"/>
      <c r="Y65" s="220"/>
      <c r="Z65" s="223">
        <f t="shared" si="37"/>
        <v>0</v>
      </c>
      <c r="AA65" s="212">
        <f t="shared" si="38"/>
        <v>0</v>
      </c>
      <c r="AB65" s="212">
        <f t="shared" si="39"/>
        <v>0</v>
      </c>
      <c r="AC65" s="223">
        <f t="shared" si="40"/>
        <v>0</v>
      </c>
      <c r="AD65" s="167"/>
      <c r="AE65" s="167"/>
      <c r="AF65" s="168"/>
      <c r="AG65" s="161"/>
      <c r="AH65" s="162"/>
    </row>
    <row r="66" spans="2:34" ht="30.75" customHeight="1">
      <c r="B66" s="149"/>
      <c r="C66" s="150"/>
      <c r="D66" s="151"/>
      <c r="E66" s="163"/>
      <c r="F66" s="150"/>
      <c r="G66" s="150"/>
      <c r="H66" s="153"/>
      <c r="I66" s="164"/>
      <c r="J66" s="163"/>
      <c r="K66" s="163"/>
      <c r="L66" s="163"/>
      <c r="M66" s="165"/>
      <c r="N66" s="308">
        <v>0</v>
      </c>
      <c r="O66" s="212"/>
      <c r="P66" s="309">
        <f t="shared" si="35"/>
        <v>0</v>
      </c>
      <c r="Q66" s="157"/>
      <c r="R66" s="157"/>
      <c r="S66" s="158"/>
      <c r="T66" s="166"/>
      <c r="U66" s="219"/>
      <c r="V66" s="220"/>
      <c r="W66" s="217">
        <f t="shared" si="36"/>
        <v>0</v>
      </c>
      <c r="X66" s="220"/>
      <c r="Y66" s="220"/>
      <c r="Z66" s="223">
        <f t="shared" si="37"/>
        <v>0</v>
      </c>
      <c r="AA66" s="212">
        <f t="shared" si="38"/>
        <v>0</v>
      </c>
      <c r="AB66" s="212">
        <f t="shared" si="39"/>
        <v>0</v>
      </c>
      <c r="AC66" s="223">
        <f t="shared" si="40"/>
        <v>0</v>
      </c>
      <c r="AD66" s="167"/>
      <c r="AE66" s="167"/>
      <c r="AF66" s="168"/>
      <c r="AG66" s="161"/>
      <c r="AH66" s="162"/>
    </row>
    <row r="67" spans="2:34" ht="30.75" customHeight="1">
      <c r="B67" s="149"/>
      <c r="C67" s="150"/>
      <c r="D67" s="151"/>
      <c r="E67" s="163"/>
      <c r="F67" s="150"/>
      <c r="G67" s="150"/>
      <c r="H67" s="153"/>
      <c r="I67" s="164"/>
      <c r="J67" s="163"/>
      <c r="K67" s="163"/>
      <c r="L67" s="163"/>
      <c r="M67" s="165"/>
      <c r="N67" s="308">
        <v>0</v>
      </c>
      <c r="O67" s="212"/>
      <c r="P67" s="309">
        <f t="shared" si="35"/>
        <v>0</v>
      </c>
      <c r="Q67" s="157"/>
      <c r="R67" s="157"/>
      <c r="S67" s="158"/>
      <c r="T67" s="166"/>
      <c r="U67" s="219"/>
      <c r="V67" s="220"/>
      <c r="W67" s="217">
        <f t="shared" si="36"/>
        <v>0</v>
      </c>
      <c r="X67" s="220"/>
      <c r="Y67" s="220"/>
      <c r="Z67" s="223">
        <f t="shared" si="37"/>
        <v>0</v>
      </c>
      <c r="AA67" s="212">
        <f t="shared" si="38"/>
        <v>0</v>
      </c>
      <c r="AB67" s="212">
        <f t="shared" si="39"/>
        <v>0</v>
      </c>
      <c r="AC67" s="223">
        <f t="shared" si="40"/>
        <v>0</v>
      </c>
      <c r="AD67" s="167"/>
      <c r="AE67" s="167"/>
      <c r="AF67" s="168"/>
      <c r="AG67" s="161"/>
      <c r="AH67" s="162"/>
    </row>
    <row r="68" spans="2:34" ht="30.75" customHeight="1">
      <c r="B68" s="149"/>
      <c r="C68" s="150"/>
      <c r="D68" s="151"/>
      <c r="E68" s="163"/>
      <c r="F68" s="150"/>
      <c r="G68" s="150"/>
      <c r="H68" s="153"/>
      <c r="I68" s="164"/>
      <c r="J68" s="163"/>
      <c r="K68" s="163"/>
      <c r="L68" s="163"/>
      <c r="M68" s="165"/>
      <c r="N68" s="308">
        <v>0</v>
      </c>
      <c r="O68" s="212"/>
      <c r="P68" s="309">
        <f t="shared" si="35"/>
        <v>0</v>
      </c>
      <c r="Q68" s="157"/>
      <c r="R68" s="157"/>
      <c r="S68" s="158"/>
      <c r="T68" s="166"/>
      <c r="U68" s="219"/>
      <c r="V68" s="220"/>
      <c r="W68" s="217">
        <f t="shared" si="36"/>
        <v>0</v>
      </c>
      <c r="X68" s="220"/>
      <c r="Y68" s="220"/>
      <c r="Z68" s="223">
        <f t="shared" si="37"/>
        <v>0</v>
      </c>
      <c r="AA68" s="212">
        <f t="shared" si="38"/>
        <v>0</v>
      </c>
      <c r="AB68" s="212">
        <f t="shared" si="39"/>
        <v>0</v>
      </c>
      <c r="AC68" s="223">
        <f t="shared" si="40"/>
        <v>0</v>
      </c>
      <c r="AD68" s="167"/>
      <c r="AE68" s="167"/>
      <c r="AF68" s="168"/>
      <c r="AG68" s="161"/>
      <c r="AH68" s="162"/>
    </row>
    <row r="69" spans="2:34" ht="30.75" customHeight="1">
      <c r="B69" s="149"/>
      <c r="C69" s="150"/>
      <c r="D69" s="151"/>
      <c r="E69" s="163"/>
      <c r="F69" s="150"/>
      <c r="G69" s="150"/>
      <c r="H69" s="153"/>
      <c r="I69" s="164"/>
      <c r="J69" s="163"/>
      <c r="K69" s="163"/>
      <c r="L69" s="163"/>
      <c r="M69" s="165"/>
      <c r="N69" s="308">
        <v>0</v>
      </c>
      <c r="O69" s="212"/>
      <c r="P69" s="309">
        <f t="shared" si="35"/>
        <v>0</v>
      </c>
      <c r="Q69" s="157"/>
      <c r="R69" s="157"/>
      <c r="S69" s="158"/>
      <c r="T69" s="166"/>
      <c r="U69" s="219"/>
      <c r="V69" s="220"/>
      <c r="W69" s="217">
        <f t="shared" si="36"/>
        <v>0</v>
      </c>
      <c r="X69" s="220"/>
      <c r="Y69" s="220"/>
      <c r="Z69" s="223">
        <f t="shared" si="37"/>
        <v>0</v>
      </c>
      <c r="AA69" s="212">
        <f t="shared" si="38"/>
        <v>0</v>
      </c>
      <c r="AB69" s="212">
        <f t="shared" si="39"/>
        <v>0</v>
      </c>
      <c r="AC69" s="223">
        <f t="shared" si="40"/>
        <v>0</v>
      </c>
      <c r="AD69" s="167"/>
      <c r="AE69" s="167"/>
      <c r="AF69" s="168"/>
      <c r="AG69" s="161"/>
      <c r="AH69" s="162"/>
    </row>
    <row r="70" spans="2:34" ht="30.75" customHeight="1">
      <c r="B70" s="149"/>
      <c r="C70" s="150"/>
      <c r="D70" s="151"/>
      <c r="E70" s="163"/>
      <c r="F70" s="150"/>
      <c r="G70" s="150"/>
      <c r="H70" s="153"/>
      <c r="I70" s="164"/>
      <c r="J70" s="163"/>
      <c r="K70" s="163"/>
      <c r="L70" s="163"/>
      <c r="M70" s="165"/>
      <c r="N70" s="308">
        <v>0</v>
      </c>
      <c r="O70" s="212"/>
      <c r="P70" s="309">
        <f t="shared" si="35"/>
        <v>0</v>
      </c>
      <c r="Q70" s="157"/>
      <c r="R70" s="157"/>
      <c r="S70" s="158"/>
      <c r="T70" s="166"/>
      <c r="U70" s="219"/>
      <c r="V70" s="220"/>
      <c r="W70" s="217">
        <f t="shared" si="36"/>
        <v>0</v>
      </c>
      <c r="X70" s="220"/>
      <c r="Y70" s="220"/>
      <c r="Z70" s="223">
        <f t="shared" si="37"/>
        <v>0</v>
      </c>
      <c r="AA70" s="212">
        <f t="shared" si="38"/>
        <v>0</v>
      </c>
      <c r="AB70" s="212">
        <f t="shared" si="39"/>
        <v>0</v>
      </c>
      <c r="AC70" s="223">
        <f t="shared" si="40"/>
        <v>0</v>
      </c>
      <c r="AD70" s="167"/>
      <c r="AE70" s="167"/>
      <c r="AF70" s="168"/>
      <c r="AG70" s="161"/>
      <c r="AH70" s="162"/>
    </row>
    <row r="71" spans="2:34" ht="30.75" customHeight="1">
      <c r="B71" s="149"/>
      <c r="C71" s="150"/>
      <c r="D71" s="151"/>
      <c r="E71" s="163"/>
      <c r="F71" s="150"/>
      <c r="G71" s="150"/>
      <c r="H71" s="153"/>
      <c r="I71" s="164"/>
      <c r="J71" s="163"/>
      <c r="K71" s="163"/>
      <c r="L71" s="163"/>
      <c r="M71" s="165"/>
      <c r="N71" s="308">
        <v>0</v>
      </c>
      <c r="O71" s="212"/>
      <c r="P71" s="309">
        <f t="shared" si="35"/>
        <v>0</v>
      </c>
      <c r="Q71" s="157"/>
      <c r="R71" s="157"/>
      <c r="S71" s="158"/>
      <c r="T71" s="166"/>
      <c r="U71" s="219"/>
      <c r="V71" s="220"/>
      <c r="W71" s="217">
        <f t="shared" si="36"/>
        <v>0</v>
      </c>
      <c r="X71" s="220"/>
      <c r="Y71" s="220"/>
      <c r="Z71" s="223">
        <f t="shared" si="37"/>
        <v>0</v>
      </c>
      <c r="AA71" s="212">
        <f t="shared" si="38"/>
        <v>0</v>
      </c>
      <c r="AB71" s="212">
        <f t="shared" si="39"/>
        <v>0</v>
      </c>
      <c r="AC71" s="223">
        <f t="shared" si="40"/>
        <v>0</v>
      </c>
      <c r="AD71" s="167"/>
      <c r="AE71" s="167"/>
      <c r="AF71" s="168"/>
      <c r="AG71" s="161"/>
      <c r="AH71" s="162"/>
    </row>
    <row r="72" spans="2:34" ht="30.75" customHeight="1">
      <c r="B72" s="149"/>
      <c r="C72" s="150"/>
      <c r="D72" s="151"/>
      <c r="E72" s="163"/>
      <c r="F72" s="150"/>
      <c r="G72" s="150"/>
      <c r="H72" s="153"/>
      <c r="I72" s="164"/>
      <c r="J72" s="163"/>
      <c r="K72" s="163"/>
      <c r="L72" s="163"/>
      <c r="M72" s="165"/>
      <c r="N72" s="308">
        <v>0</v>
      </c>
      <c r="O72" s="212"/>
      <c r="P72" s="309">
        <f t="shared" si="35"/>
        <v>0</v>
      </c>
      <c r="Q72" s="157"/>
      <c r="R72" s="157"/>
      <c r="S72" s="158"/>
      <c r="T72" s="166"/>
      <c r="U72" s="219"/>
      <c r="V72" s="220"/>
      <c r="W72" s="217">
        <f t="shared" si="36"/>
        <v>0</v>
      </c>
      <c r="X72" s="220"/>
      <c r="Y72" s="220"/>
      <c r="Z72" s="223">
        <f t="shared" si="37"/>
        <v>0</v>
      </c>
      <c r="AA72" s="212">
        <f t="shared" si="38"/>
        <v>0</v>
      </c>
      <c r="AB72" s="212">
        <f t="shared" si="39"/>
        <v>0</v>
      </c>
      <c r="AC72" s="223">
        <f t="shared" si="40"/>
        <v>0</v>
      </c>
      <c r="AD72" s="167"/>
      <c r="AE72" s="167"/>
      <c r="AF72" s="168"/>
      <c r="AG72" s="161"/>
      <c r="AH72" s="162"/>
    </row>
    <row r="73" spans="2:34" ht="30.75" customHeight="1">
      <c r="B73" s="149"/>
      <c r="C73" s="150"/>
      <c r="D73" s="151"/>
      <c r="E73" s="163"/>
      <c r="F73" s="150"/>
      <c r="G73" s="150"/>
      <c r="H73" s="153"/>
      <c r="I73" s="164"/>
      <c r="J73" s="163"/>
      <c r="K73" s="163"/>
      <c r="L73" s="163"/>
      <c r="M73" s="165"/>
      <c r="N73" s="308">
        <v>0</v>
      </c>
      <c r="O73" s="212"/>
      <c r="P73" s="309">
        <f t="shared" si="35"/>
        <v>0</v>
      </c>
      <c r="Q73" s="157"/>
      <c r="R73" s="157"/>
      <c r="S73" s="158"/>
      <c r="T73" s="166"/>
      <c r="U73" s="219"/>
      <c r="V73" s="220"/>
      <c r="W73" s="217">
        <f t="shared" si="36"/>
        <v>0</v>
      </c>
      <c r="X73" s="220"/>
      <c r="Y73" s="220"/>
      <c r="Z73" s="223">
        <f t="shared" si="37"/>
        <v>0</v>
      </c>
      <c r="AA73" s="212">
        <f t="shared" si="38"/>
        <v>0</v>
      </c>
      <c r="AB73" s="212">
        <f t="shared" si="39"/>
        <v>0</v>
      </c>
      <c r="AC73" s="223">
        <f t="shared" si="40"/>
        <v>0</v>
      </c>
      <c r="AD73" s="167"/>
      <c r="AE73" s="167"/>
      <c r="AF73" s="168"/>
      <c r="AG73" s="161"/>
      <c r="AH73" s="162"/>
    </row>
    <row r="74" spans="2:34" ht="30.75" customHeight="1">
      <c r="B74" s="149"/>
      <c r="C74" s="150"/>
      <c r="D74" s="151"/>
      <c r="E74" s="163"/>
      <c r="F74" s="150"/>
      <c r="G74" s="150"/>
      <c r="H74" s="153"/>
      <c r="I74" s="164"/>
      <c r="J74" s="163"/>
      <c r="K74" s="163"/>
      <c r="L74" s="163"/>
      <c r="M74" s="165"/>
      <c r="N74" s="308">
        <v>0</v>
      </c>
      <c r="O74" s="212"/>
      <c r="P74" s="309">
        <f t="shared" si="35"/>
        <v>0</v>
      </c>
      <c r="Q74" s="157"/>
      <c r="R74" s="157"/>
      <c r="S74" s="158"/>
      <c r="T74" s="166"/>
      <c r="U74" s="219"/>
      <c r="V74" s="220"/>
      <c r="W74" s="217">
        <f t="shared" si="36"/>
        <v>0</v>
      </c>
      <c r="X74" s="220"/>
      <c r="Y74" s="220"/>
      <c r="Z74" s="223">
        <f t="shared" si="37"/>
        <v>0</v>
      </c>
      <c r="AA74" s="212">
        <f t="shared" si="38"/>
        <v>0</v>
      </c>
      <c r="AB74" s="212">
        <f t="shared" si="39"/>
        <v>0</v>
      </c>
      <c r="AC74" s="223">
        <f t="shared" si="40"/>
        <v>0</v>
      </c>
      <c r="AD74" s="167"/>
      <c r="AE74" s="167"/>
      <c r="AF74" s="168"/>
      <c r="AG74" s="161"/>
      <c r="AH74" s="162"/>
    </row>
    <row r="75" spans="2:34" ht="30.75" customHeight="1">
      <c r="B75" s="149"/>
      <c r="C75" s="150"/>
      <c r="D75" s="151"/>
      <c r="E75" s="163"/>
      <c r="F75" s="150"/>
      <c r="G75" s="150"/>
      <c r="H75" s="153"/>
      <c r="I75" s="164"/>
      <c r="J75" s="163"/>
      <c r="K75" s="163"/>
      <c r="L75" s="163"/>
      <c r="M75" s="165"/>
      <c r="N75" s="308">
        <v>0</v>
      </c>
      <c r="O75" s="212"/>
      <c r="P75" s="309">
        <f t="shared" si="35"/>
        <v>0</v>
      </c>
      <c r="Q75" s="157"/>
      <c r="R75" s="157"/>
      <c r="S75" s="158"/>
      <c r="T75" s="166"/>
      <c r="U75" s="219"/>
      <c r="V75" s="220"/>
      <c r="W75" s="217">
        <f t="shared" si="36"/>
        <v>0</v>
      </c>
      <c r="X75" s="220"/>
      <c r="Y75" s="220"/>
      <c r="Z75" s="223">
        <f t="shared" si="37"/>
        <v>0</v>
      </c>
      <c r="AA75" s="212">
        <f t="shared" si="38"/>
        <v>0</v>
      </c>
      <c r="AB75" s="212">
        <f t="shared" si="39"/>
        <v>0</v>
      </c>
      <c r="AC75" s="223">
        <f t="shared" si="40"/>
        <v>0</v>
      </c>
      <c r="AD75" s="167"/>
      <c r="AE75" s="167"/>
      <c r="AF75" s="168"/>
      <c r="AG75" s="161"/>
      <c r="AH75" s="162"/>
    </row>
    <row r="76" spans="2:34" ht="30.75" customHeight="1">
      <c r="B76" s="149"/>
      <c r="C76" s="150"/>
      <c r="D76" s="151"/>
      <c r="E76" s="163"/>
      <c r="F76" s="150"/>
      <c r="G76" s="150"/>
      <c r="H76" s="153"/>
      <c r="I76" s="164"/>
      <c r="J76" s="163"/>
      <c r="K76" s="163"/>
      <c r="L76" s="163"/>
      <c r="M76" s="165"/>
      <c r="N76" s="308">
        <v>0</v>
      </c>
      <c r="O76" s="212"/>
      <c r="P76" s="309">
        <f t="shared" si="35"/>
        <v>0</v>
      </c>
      <c r="Q76" s="157"/>
      <c r="R76" s="157"/>
      <c r="S76" s="158"/>
      <c r="T76" s="166"/>
      <c r="U76" s="219"/>
      <c r="V76" s="220"/>
      <c r="W76" s="217">
        <f t="shared" si="36"/>
        <v>0</v>
      </c>
      <c r="X76" s="220"/>
      <c r="Y76" s="220"/>
      <c r="Z76" s="223">
        <f t="shared" si="37"/>
        <v>0</v>
      </c>
      <c r="AA76" s="212">
        <f t="shared" si="38"/>
        <v>0</v>
      </c>
      <c r="AB76" s="212">
        <f t="shared" si="39"/>
        <v>0</v>
      </c>
      <c r="AC76" s="223">
        <f t="shared" si="40"/>
        <v>0</v>
      </c>
      <c r="AD76" s="167"/>
      <c r="AE76" s="167"/>
      <c r="AF76" s="168"/>
      <c r="AG76" s="161"/>
      <c r="AH76" s="162"/>
    </row>
    <row r="77" spans="2:34" ht="30.75" customHeight="1">
      <c r="B77" s="149"/>
      <c r="C77" s="150"/>
      <c r="D77" s="151"/>
      <c r="E77" s="163"/>
      <c r="F77" s="150"/>
      <c r="G77" s="150"/>
      <c r="H77" s="153"/>
      <c r="I77" s="164"/>
      <c r="J77" s="163"/>
      <c r="K77" s="163"/>
      <c r="L77" s="163"/>
      <c r="M77" s="165"/>
      <c r="N77" s="308">
        <v>0</v>
      </c>
      <c r="O77" s="212"/>
      <c r="P77" s="309">
        <f t="shared" si="35"/>
        <v>0</v>
      </c>
      <c r="Q77" s="157"/>
      <c r="R77" s="157"/>
      <c r="S77" s="158"/>
      <c r="T77" s="166"/>
      <c r="U77" s="219"/>
      <c r="V77" s="220"/>
      <c r="W77" s="217">
        <f t="shared" si="36"/>
        <v>0</v>
      </c>
      <c r="X77" s="220"/>
      <c r="Y77" s="220"/>
      <c r="Z77" s="223">
        <f t="shared" si="37"/>
        <v>0</v>
      </c>
      <c r="AA77" s="212">
        <f t="shared" si="38"/>
        <v>0</v>
      </c>
      <c r="AB77" s="212">
        <f t="shared" si="39"/>
        <v>0</v>
      </c>
      <c r="AC77" s="223">
        <f t="shared" si="40"/>
        <v>0</v>
      </c>
      <c r="AD77" s="167"/>
      <c r="AE77" s="167"/>
      <c r="AF77" s="168"/>
      <c r="AG77" s="161"/>
      <c r="AH77" s="162"/>
    </row>
    <row r="78" spans="2:34" ht="30.75" customHeight="1">
      <c r="B78" s="149"/>
      <c r="C78" s="150"/>
      <c r="D78" s="151"/>
      <c r="E78" s="163"/>
      <c r="F78" s="150"/>
      <c r="G78" s="150"/>
      <c r="H78" s="153"/>
      <c r="I78" s="164"/>
      <c r="J78" s="163"/>
      <c r="K78" s="163"/>
      <c r="L78" s="163"/>
      <c r="M78" s="165"/>
      <c r="N78" s="308">
        <v>0</v>
      </c>
      <c r="O78" s="212"/>
      <c r="P78" s="309">
        <f t="shared" si="35"/>
        <v>0</v>
      </c>
      <c r="Q78" s="157"/>
      <c r="R78" s="157"/>
      <c r="S78" s="158"/>
      <c r="T78" s="166"/>
      <c r="U78" s="219"/>
      <c r="V78" s="220"/>
      <c r="W78" s="217">
        <f t="shared" si="36"/>
        <v>0</v>
      </c>
      <c r="X78" s="220"/>
      <c r="Y78" s="220"/>
      <c r="Z78" s="223">
        <f t="shared" si="37"/>
        <v>0</v>
      </c>
      <c r="AA78" s="212">
        <f t="shared" si="38"/>
        <v>0</v>
      </c>
      <c r="AB78" s="212">
        <f t="shared" si="39"/>
        <v>0</v>
      </c>
      <c r="AC78" s="223">
        <f t="shared" si="40"/>
        <v>0</v>
      </c>
      <c r="AD78" s="167"/>
      <c r="AE78" s="167"/>
      <c r="AF78" s="168"/>
      <c r="AG78" s="161"/>
      <c r="AH78" s="162"/>
    </row>
    <row r="79" spans="2:34" ht="30.75" customHeight="1">
      <c r="B79" s="149"/>
      <c r="C79" s="150"/>
      <c r="D79" s="151"/>
      <c r="E79" s="163"/>
      <c r="F79" s="150"/>
      <c r="G79" s="150"/>
      <c r="H79" s="153"/>
      <c r="I79" s="164"/>
      <c r="J79" s="163"/>
      <c r="K79" s="163"/>
      <c r="L79" s="163"/>
      <c r="M79" s="165"/>
      <c r="N79" s="308">
        <v>0</v>
      </c>
      <c r="O79" s="212"/>
      <c r="P79" s="309">
        <f t="shared" si="35"/>
        <v>0</v>
      </c>
      <c r="Q79" s="157"/>
      <c r="R79" s="157"/>
      <c r="S79" s="158"/>
      <c r="T79" s="166"/>
      <c r="U79" s="219"/>
      <c r="V79" s="220"/>
      <c r="W79" s="217">
        <f t="shared" si="36"/>
        <v>0</v>
      </c>
      <c r="X79" s="220"/>
      <c r="Y79" s="220"/>
      <c r="Z79" s="223">
        <f t="shared" si="37"/>
        <v>0</v>
      </c>
      <c r="AA79" s="212">
        <f t="shared" si="38"/>
        <v>0</v>
      </c>
      <c r="AB79" s="212">
        <f t="shared" si="39"/>
        <v>0</v>
      </c>
      <c r="AC79" s="223">
        <f t="shared" si="40"/>
        <v>0</v>
      </c>
      <c r="AD79" s="167"/>
      <c r="AE79" s="167"/>
      <c r="AF79" s="168"/>
      <c r="AG79" s="161"/>
      <c r="AH79" s="162"/>
    </row>
    <row r="80" spans="2:34" ht="30.75" customHeight="1">
      <c r="B80" s="149"/>
      <c r="C80" s="150"/>
      <c r="D80" s="151"/>
      <c r="E80" s="163"/>
      <c r="F80" s="150"/>
      <c r="G80" s="150"/>
      <c r="H80" s="153"/>
      <c r="I80" s="164"/>
      <c r="J80" s="163"/>
      <c r="K80" s="163"/>
      <c r="L80" s="163"/>
      <c r="M80" s="165"/>
      <c r="N80" s="308">
        <v>0</v>
      </c>
      <c r="O80" s="212"/>
      <c r="P80" s="309">
        <f t="shared" si="35"/>
        <v>0</v>
      </c>
      <c r="Q80" s="157"/>
      <c r="R80" s="157"/>
      <c r="S80" s="158"/>
      <c r="T80" s="166"/>
      <c r="U80" s="219"/>
      <c r="V80" s="220"/>
      <c r="W80" s="217">
        <f t="shared" si="36"/>
        <v>0</v>
      </c>
      <c r="X80" s="220"/>
      <c r="Y80" s="220"/>
      <c r="Z80" s="223">
        <f t="shared" si="37"/>
        <v>0</v>
      </c>
      <c r="AA80" s="212">
        <f t="shared" si="38"/>
        <v>0</v>
      </c>
      <c r="AB80" s="212">
        <f t="shared" si="39"/>
        <v>0</v>
      </c>
      <c r="AC80" s="223">
        <f t="shared" si="40"/>
        <v>0</v>
      </c>
      <c r="AD80" s="167"/>
      <c r="AE80" s="167"/>
      <c r="AF80" s="168"/>
      <c r="AG80" s="161"/>
      <c r="AH80" s="162"/>
    </row>
    <row r="81" spans="2:34" ht="30.75" customHeight="1">
      <c r="B81" s="149"/>
      <c r="C81" s="150"/>
      <c r="D81" s="151"/>
      <c r="E81" s="163"/>
      <c r="F81" s="150"/>
      <c r="G81" s="150"/>
      <c r="H81" s="153"/>
      <c r="I81" s="164"/>
      <c r="J81" s="163"/>
      <c r="K81" s="163"/>
      <c r="L81" s="163"/>
      <c r="M81" s="165"/>
      <c r="N81" s="308">
        <v>0</v>
      </c>
      <c r="O81" s="212"/>
      <c r="P81" s="309">
        <f t="shared" si="35"/>
        <v>0</v>
      </c>
      <c r="Q81" s="157"/>
      <c r="R81" s="157"/>
      <c r="S81" s="158"/>
      <c r="T81" s="166"/>
      <c r="U81" s="219"/>
      <c r="V81" s="220"/>
      <c r="W81" s="217">
        <f t="shared" si="36"/>
        <v>0</v>
      </c>
      <c r="X81" s="220"/>
      <c r="Y81" s="220"/>
      <c r="Z81" s="223">
        <f t="shared" si="37"/>
        <v>0</v>
      </c>
      <c r="AA81" s="212">
        <f t="shared" si="38"/>
        <v>0</v>
      </c>
      <c r="AB81" s="212">
        <f t="shared" si="39"/>
        <v>0</v>
      </c>
      <c r="AC81" s="223">
        <f t="shared" si="40"/>
        <v>0</v>
      </c>
      <c r="AD81" s="167"/>
      <c r="AE81" s="167"/>
      <c r="AF81" s="168"/>
      <c r="AG81" s="161"/>
      <c r="AH81" s="162"/>
    </row>
    <row r="82" spans="2:34" ht="30.75" customHeight="1">
      <c r="B82" s="149"/>
      <c r="C82" s="150"/>
      <c r="D82" s="151"/>
      <c r="E82" s="163"/>
      <c r="F82" s="150"/>
      <c r="G82" s="150"/>
      <c r="H82" s="153"/>
      <c r="I82" s="164"/>
      <c r="J82" s="163"/>
      <c r="K82" s="163"/>
      <c r="L82" s="163"/>
      <c r="M82" s="165"/>
      <c r="N82" s="308">
        <v>0</v>
      </c>
      <c r="O82" s="212"/>
      <c r="P82" s="309">
        <f t="shared" si="35"/>
        <v>0</v>
      </c>
      <c r="Q82" s="157"/>
      <c r="R82" s="157"/>
      <c r="S82" s="158"/>
      <c r="T82" s="166"/>
      <c r="U82" s="219"/>
      <c r="V82" s="220"/>
      <c r="W82" s="217">
        <f t="shared" si="36"/>
        <v>0</v>
      </c>
      <c r="X82" s="220"/>
      <c r="Y82" s="220"/>
      <c r="Z82" s="223">
        <f t="shared" si="37"/>
        <v>0</v>
      </c>
      <c r="AA82" s="212">
        <f t="shared" si="38"/>
        <v>0</v>
      </c>
      <c r="AB82" s="212">
        <f t="shared" si="39"/>
        <v>0</v>
      </c>
      <c r="AC82" s="223">
        <f t="shared" si="40"/>
        <v>0</v>
      </c>
      <c r="AD82" s="167"/>
      <c r="AE82" s="167"/>
      <c r="AF82" s="168"/>
      <c r="AG82" s="161"/>
      <c r="AH82" s="162"/>
    </row>
    <row r="83" spans="2:34" ht="30.75" customHeight="1">
      <c r="B83" s="149"/>
      <c r="C83" s="150"/>
      <c r="D83" s="151"/>
      <c r="E83" s="163"/>
      <c r="F83" s="150"/>
      <c r="G83" s="150"/>
      <c r="H83" s="153"/>
      <c r="I83" s="164"/>
      <c r="J83" s="163"/>
      <c r="K83" s="163"/>
      <c r="L83" s="163"/>
      <c r="M83" s="165"/>
      <c r="N83" s="308">
        <v>0</v>
      </c>
      <c r="O83" s="212"/>
      <c r="P83" s="309">
        <f t="shared" si="35"/>
        <v>0</v>
      </c>
      <c r="Q83" s="157"/>
      <c r="R83" s="157"/>
      <c r="S83" s="158"/>
      <c r="T83" s="166"/>
      <c r="U83" s="219"/>
      <c r="V83" s="220"/>
      <c r="W83" s="217">
        <f t="shared" si="36"/>
        <v>0</v>
      </c>
      <c r="X83" s="220"/>
      <c r="Y83" s="220"/>
      <c r="Z83" s="223">
        <f t="shared" si="37"/>
        <v>0</v>
      </c>
      <c r="AA83" s="212">
        <f t="shared" si="38"/>
        <v>0</v>
      </c>
      <c r="AB83" s="212">
        <f t="shared" si="39"/>
        <v>0</v>
      </c>
      <c r="AC83" s="223">
        <f t="shared" si="40"/>
        <v>0</v>
      </c>
      <c r="AD83" s="167"/>
      <c r="AE83" s="167"/>
      <c r="AF83" s="168"/>
      <c r="AG83" s="161"/>
      <c r="AH83" s="162"/>
    </row>
    <row r="84" spans="2:34" ht="30.75" customHeight="1">
      <c r="B84" s="149"/>
      <c r="C84" s="150"/>
      <c r="D84" s="151"/>
      <c r="E84" s="163"/>
      <c r="F84" s="150"/>
      <c r="G84" s="150"/>
      <c r="H84" s="153"/>
      <c r="I84" s="164"/>
      <c r="J84" s="163"/>
      <c r="K84" s="163"/>
      <c r="L84" s="163"/>
      <c r="M84" s="165"/>
      <c r="N84" s="308">
        <v>0</v>
      </c>
      <c r="O84" s="212"/>
      <c r="P84" s="309">
        <f t="shared" si="35"/>
        <v>0</v>
      </c>
      <c r="Q84" s="157"/>
      <c r="R84" s="157"/>
      <c r="S84" s="158"/>
      <c r="T84" s="166"/>
      <c r="U84" s="219"/>
      <c r="V84" s="220"/>
      <c r="W84" s="217">
        <f t="shared" si="36"/>
        <v>0</v>
      </c>
      <c r="X84" s="220"/>
      <c r="Y84" s="220"/>
      <c r="Z84" s="223">
        <f t="shared" si="37"/>
        <v>0</v>
      </c>
      <c r="AA84" s="212">
        <f t="shared" si="38"/>
        <v>0</v>
      </c>
      <c r="AB84" s="212">
        <f t="shared" si="39"/>
        <v>0</v>
      </c>
      <c r="AC84" s="223">
        <f t="shared" si="40"/>
        <v>0</v>
      </c>
      <c r="AD84" s="167"/>
      <c r="AE84" s="167"/>
      <c r="AF84" s="168"/>
      <c r="AG84" s="161"/>
      <c r="AH84" s="162"/>
    </row>
    <row r="85" spans="2:34" ht="30.75" customHeight="1">
      <c r="B85" s="149"/>
      <c r="C85" s="150"/>
      <c r="D85" s="151"/>
      <c r="E85" s="163"/>
      <c r="F85" s="150"/>
      <c r="G85" s="150"/>
      <c r="H85" s="153"/>
      <c r="I85" s="164"/>
      <c r="J85" s="163"/>
      <c r="K85" s="163"/>
      <c r="L85" s="163"/>
      <c r="M85" s="165"/>
      <c r="N85" s="308">
        <v>0</v>
      </c>
      <c r="O85" s="212"/>
      <c r="P85" s="309">
        <f t="shared" si="35"/>
        <v>0</v>
      </c>
      <c r="Q85" s="157"/>
      <c r="R85" s="157"/>
      <c r="S85" s="158"/>
      <c r="T85" s="166"/>
      <c r="U85" s="219"/>
      <c r="V85" s="220"/>
      <c r="W85" s="217">
        <f t="shared" si="36"/>
        <v>0</v>
      </c>
      <c r="X85" s="220"/>
      <c r="Y85" s="220"/>
      <c r="Z85" s="223">
        <f t="shared" si="37"/>
        <v>0</v>
      </c>
      <c r="AA85" s="212">
        <f t="shared" si="38"/>
        <v>0</v>
      </c>
      <c r="AB85" s="212">
        <f t="shared" si="39"/>
        <v>0</v>
      </c>
      <c r="AC85" s="223">
        <f t="shared" si="40"/>
        <v>0</v>
      </c>
      <c r="AD85" s="167"/>
      <c r="AE85" s="167"/>
      <c r="AF85" s="168"/>
      <c r="AG85" s="161"/>
      <c r="AH85" s="162"/>
    </row>
    <row r="86" spans="2:34" ht="30.75" customHeight="1">
      <c r="B86" s="149"/>
      <c r="C86" s="150"/>
      <c r="D86" s="151"/>
      <c r="E86" s="163"/>
      <c r="F86" s="150"/>
      <c r="G86" s="150"/>
      <c r="H86" s="153"/>
      <c r="I86" s="164"/>
      <c r="J86" s="163"/>
      <c r="K86" s="163"/>
      <c r="L86" s="163"/>
      <c r="M86" s="165"/>
      <c r="N86" s="308">
        <v>0</v>
      </c>
      <c r="O86" s="212"/>
      <c r="P86" s="309">
        <f t="shared" si="35"/>
        <v>0</v>
      </c>
      <c r="Q86" s="157"/>
      <c r="R86" s="157"/>
      <c r="S86" s="158"/>
      <c r="T86" s="166"/>
      <c r="U86" s="219"/>
      <c r="V86" s="220"/>
      <c r="W86" s="217">
        <f t="shared" si="36"/>
        <v>0</v>
      </c>
      <c r="X86" s="220"/>
      <c r="Y86" s="220"/>
      <c r="Z86" s="223">
        <f t="shared" si="37"/>
        <v>0</v>
      </c>
      <c r="AA86" s="212">
        <f t="shared" si="38"/>
        <v>0</v>
      </c>
      <c r="AB86" s="212">
        <f t="shared" si="39"/>
        <v>0</v>
      </c>
      <c r="AC86" s="223">
        <f t="shared" si="40"/>
        <v>0</v>
      </c>
      <c r="AD86" s="167"/>
      <c r="AE86" s="167"/>
      <c r="AF86" s="168"/>
      <c r="AG86" s="161"/>
      <c r="AH86" s="162"/>
    </row>
    <row r="87" spans="2:34" ht="30.75" customHeight="1">
      <c r="B87" s="149"/>
      <c r="C87" s="150"/>
      <c r="D87" s="151"/>
      <c r="E87" s="163"/>
      <c r="F87" s="150"/>
      <c r="G87" s="150"/>
      <c r="H87" s="153"/>
      <c r="I87" s="164"/>
      <c r="J87" s="163"/>
      <c r="K87" s="163"/>
      <c r="L87" s="163"/>
      <c r="M87" s="165"/>
      <c r="N87" s="308">
        <v>0</v>
      </c>
      <c r="O87" s="212"/>
      <c r="P87" s="309">
        <f t="shared" si="35"/>
        <v>0</v>
      </c>
      <c r="Q87" s="157"/>
      <c r="R87" s="157"/>
      <c r="S87" s="158"/>
      <c r="T87" s="166"/>
      <c r="U87" s="219"/>
      <c r="V87" s="220"/>
      <c r="W87" s="217">
        <f t="shared" si="36"/>
        <v>0</v>
      </c>
      <c r="X87" s="220"/>
      <c r="Y87" s="220"/>
      <c r="Z87" s="223">
        <f t="shared" si="37"/>
        <v>0</v>
      </c>
      <c r="AA87" s="212">
        <f t="shared" si="38"/>
        <v>0</v>
      </c>
      <c r="AB87" s="212">
        <f t="shared" si="39"/>
        <v>0</v>
      </c>
      <c r="AC87" s="223">
        <f t="shared" si="40"/>
        <v>0</v>
      </c>
      <c r="AD87" s="167"/>
      <c r="AE87" s="167"/>
      <c r="AF87" s="168"/>
      <c r="AG87" s="161"/>
      <c r="AH87" s="162"/>
    </row>
    <row r="88" spans="2:34" ht="30.75" customHeight="1">
      <c r="B88" s="149"/>
      <c r="C88" s="150"/>
      <c r="D88" s="151"/>
      <c r="E88" s="163"/>
      <c r="F88" s="150"/>
      <c r="G88" s="150"/>
      <c r="H88" s="153"/>
      <c r="I88" s="164"/>
      <c r="J88" s="163"/>
      <c r="K88" s="163"/>
      <c r="L88" s="163"/>
      <c r="M88" s="165"/>
      <c r="N88" s="308">
        <v>0</v>
      </c>
      <c r="O88" s="212"/>
      <c r="P88" s="309">
        <f t="shared" si="35"/>
        <v>0</v>
      </c>
      <c r="Q88" s="157"/>
      <c r="R88" s="157"/>
      <c r="S88" s="158"/>
      <c r="T88" s="166"/>
      <c r="U88" s="219"/>
      <c r="V88" s="220"/>
      <c r="W88" s="217">
        <f t="shared" si="36"/>
        <v>0</v>
      </c>
      <c r="X88" s="220"/>
      <c r="Y88" s="220"/>
      <c r="Z88" s="223">
        <f t="shared" si="37"/>
        <v>0</v>
      </c>
      <c r="AA88" s="212">
        <f t="shared" si="38"/>
        <v>0</v>
      </c>
      <c r="AB88" s="212">
        <f t="shared" si="39"/>
        <v>0</v>
      </c>
      <c r="AC88" s="223">
        <f t="shared" si="40"/>
        <v>0</v>
      </c>
      <c r="AD88" s="167"/>
      <c r="AE88" s="167"/>
      <c r="AF88" s="168"/>
      <c r="AG88" s="161"/>
      <c r="AH88" s="162"/>
    </row>
    <row r="89" spans="2:34" ht="30.75" customHeight="1">
      <c r="B89" s="149"/>
      <c r="C89" s="150"/>
      <c r="D89" s="151"/>
      <c r="E89" s="163"/>
      <c r="F89" s="150"/>
      <c r="G89" s="150"/>
      <c r="H89" s="153"/>
      <c r="I89" s="164"/>
      <c r="J89" s="163"/>
      <c r="K89" s="163"/>
      <c r="L89" s="163"/>
      <c r="M89" s="165"/>
      <c r="N89" s="308">
        <v>0</v>
      </c>
      <c r="O89" s="212"/>
      <c r="P89" s="309">
        <f t="shared" si="35"/>
        <v>0</v>
      </c>
      <c r="Q89" s="157"/>
      <c r="R89" s="157"/>
      <c r="S89" s="158"/>
      <c r="T89" s="166"/>
      <c r="U89" s="219"/>
      <c r="V89" s="220"/>
      <c r="W89" s="217">
        <f t="shared" si="36"/>
        <v>0</v>
      </c>
      <c r="X89" s="220"/>
      <c r="Y89" s="220"/>
      <c r="Z89" s="223">
        <f t="shared" si="37"/>
        <v>0</v>
      </c>
      <c r="AA89" s="212">
        <f t="shared" si="38"/>
        <v>0</v>
      </c>
      <c r="AB89" s="212">
        <f t="shared" si="39"/>
        <v>0</v>
      </c>
      <c r="AC89" s="223">
        <f t="shared" si="40"/>
        <v>0</v>
      </c>
      <c r="AD89" s="167"/>
      <c r="AE89" s="167"/>
      <c r="AF89" s="168"/>
      <c r="AG89" s="161"/>
      <c r="AH89" s="162"/>
    </row>
    <row r="90" spans="2:34" ht="30.75" customHeight="1">
      <c r="B90" s="149"/>
      <c r="C90" s="150"/>
      <c r="D90" s="151"/>
      <c r="E90" s="163"/>
      <c r="F90" s="150"/>
      <c r="G90" s="150"/>
      <c r="H90" s="153"/>
      <c r="I90" s="164"/>
      <c r="J90" s="163"/>
      <c r="K90" s="163"/>
      <c r="L90" s="163"/>
      <c r="M90" s="165"/>
      <c r="N90" s="308">
        <v>0</v>
      </c>
      <c r="O90" s="212"/>
      <c r="P90" s="309">
        <f t="shared" si="35"/>
        <v>0</v>
      </c>
      <c r="Q90" s="157"/>
      <c r="R90" s="157"/>
      <c r="S90" s="158"/>
      <c r="T90" s="166"/>
      <c r="U90" s="219"/>
      <c r="V90" s="220"/>
      <c r="W90" s="217">
        <f t="shared" si="36"/>
        <v>0</v>
      </c>
      <c r="X90" s="220"/>
      <c r="Y90" s="220"/>
      <c r="Z90" s="223">
        <f t="shared" si="37"/>
        <v>0</v>
      </c>
      <c r="AA90" s="212">
        <f t="shared" si="38"/>
        <v>0</v>
      </c>
      <c r="AB90" s="212">
        <f t="shared" si="39"/>
        <v>0</v>
      </c>
      <c r="AC90" s="223">
        <f t="shared" si="40"/>
        <v>0</v>
      </c>
      <c r="AD90" s="167"/>
      <c r="AE90" s="167"/>
      <c r="AF90" s="168"/>
      <c r="AG90" s="161"/>
      <c r="AH90" s="162"/>
    </row>
    <row r="91" spans="2:34" ht="30.75" customHeight="1">
      <c r="B91" s="149"/>
      <c r="C91" s="150"/>
      <c r="D91" s="151"/>
      <c r="E91" s="163"/>
      <c r="F91" s="150"/>
      <c r="G91" s="150"/>
      <c r="H91" s="153"/>
      <c r="I91" s="164"/>
      <c r="J91" s="163"/>
      <c r="K91" s="163"/>
      <c r="L91" s="163"/>
      <c r="M91" s="165"/>
      <c r="N91" s="308">
        <v>0</v>
      </c>
      <c r="O91" s="212"/>
      <c r="P91" s="309">
        <f t="shared" si="35"/>
        <v>0</v>
      </c>
      <c r="Q91" s="157"/>
      <c r="R91" s="157"/>
      <c r="S91" s="158"/>
      <c r="T91" s="166"/>
      <c r="U91" s="219"/>
      <c r="V91" s="220"/>
      <c r="W91" s="217">
        <f t="shared" si="36"/>
        <v>0</v>
      </c>
      <c r="X91" s="220"/>
      <c r="Y91" s="220"/>
      <c r="Z91" s="223">
        <f t="shared" si="37"/>
        <v>0</v>
      </c>
      <c r="AA91" s="212">
        <f t="shared" si="38"/>
        <v>0</v>
      </c>
      <c r="AB91" s="212">
        <f t="shared" si="39"/>
        <v>0</v>
      </c>
      <c r="AC91" s="223">
        <f t="shared" si="40"/>
        <v>0</v>
      </c>
      <c r="AD91" s="167"/>
      <c r="AE91" s="167"/>
      <c r="AF91" s="168"/>
      <c r="AG91" s="161"/>
      <c r="AH91" s="162"/>
    </row>
    <row r="92" spans="2:34" ht="30.75" customHeight="1">
      <c r="B92" s="149"/>
      <c r="C92" s="150"/>
      <c r="D92" s="151"/>
      <c r="E92" s="163"/>
      <c r="F92" s="150"/>
      <c r="G92" s="150"/>
      <c r="H92" s="153"/>
      <c r="I92" s="164"/>
      <c r="J92" s="163"/>
      <c r="K92" s="163"/>
      <c r="L92" s="163"/>
      <c r="M92" s="165"/>
      <c r="N92" s="308">
        <v>0</v>
      </c>
      <c r="O92" s="212"/>
      <c r="P92" s="309">
        <f t="shared" si="35"/>
        <v>0</v>
      </c>
      <c r="Q92" s="157"/>
      <c r="R92" s="157"/>
      <c r="S92" s="158"/>
      <c r="T92" s="166"/>
      <c r="U92" s="219"/>
      <c r="V92" s="220"/>
      <c r="W92" s="217">
        <f t="shared" si="36"/>
        <v>0</v>
      </c>
      <c r="X92" s="220"/>
      <c r="Y92" s="220"/>
      <c r="Z92" s="223">
        <f t="shared" si="37"/>
        <v>0</v>
      </c>
      <c r="AA92" s="212">
        <f t="shared" si="38"/>
        <v>0</v>
      </c>
      <c r="AB92" s="212">
        <f t="shared" si="39"/>
        <v>0</v>
      </c>
      <c r="AC92" s="223">
        <f t="shared" si="40"/>
        <v>0</v>
      </c>
      <c r="AD92" s="167"/>
      <c r="AE92" s="167"/>
      <c r="AF92" s="168"/>
      <c r="AG92" s="161"/>
      <c r="AH92" s="162"/>
    </row>
    <row r="93" spans="2:34" ht="30.75" customHeight="1">
      <c r="B93" s="149"/>
      <c r="C93" s="150"/>
      <c r="D93" s="151"/>
      <c r="E93" s="163"/>
      <c r="F93" s="150"/>
      <c r="G93" s="150"/>
      <c r="H93" s="153"/>
      <c r="I93" s="164"/>
      <c r="J93" s="163"/>
      <c r="K93" s="163"/>
      <c r="L93" s="163"/>
      <c r="M93" s="165"/>
      <c r="N93" s="308">
        <v>0</v>
      </c>
      <c r="O93" s="212"/>
      <c r="P93" s="309">
        <f t="shared" si="35"/>
        <v>0</v>
      </c>
      <c r="Q93" s="157"/>
      <c r="R93" s="157"/>
      <c r="S93" s="158"/>
      <c r="T93" s="166"/>
      <c r="U93" s="219"/>
      <c r="V93" s="220"/>
      <c r="W93" s="217">
        <f t="shared" si="36"/>
        <v>0</v>
      </c>
      <c r="X93" s="220"/>
      <c r="Y93" s="220"/>
      <c r="Z93" s="223">
        <f t="shared" si="37"/>
        <v>0</v>
      </c>
      <c r="AA93" s="212">
        <f t="shared" si="38"/>
        <v>0</v>
      </c>
      <c r="AB93" s="212">
        <f t="shared" si="39"/>
        <v>0</v>
      </c>
      <c r="AC93" s="223">
        <f t="shared" si="40"/>
        <v>0</v>
      </c>
      <c r="AD93" s="167"/>
      <c r="AE93" s="167"/>
      <c r="AF93" s="168"/>
      <c r="AG93" s="161"/>
      <c r="AH93" s="162"/>
    </row>
    <row r="94" spans="2:34" ht="30.75" customHeight="1">
      <c r="B94" s="149"/>
      <c r="C94" s="150"/>
      <c r="D94" s="151"/>
      <c r="E94" s="163"/>
      <c r="F94" s="150"/>
      <c r="G94" s="150"/>
      <c r="H94" s="153"/>
      <c r="I94" s="164"/>
      <c r="J94" s="163"/>
      <c r="K94" s="163"/>
      <c r="L94" s="163"/>
      <c r="M94" s="165"/>
      <c r="N94" s="308">
        <v>0</v>
      </c>
      <c r="O94" s="212"/>
      <c r="P94" s="309">
        <f t="shared" si="35"/>
        <v>0</v>
      </c>
      <c r="Q94" s="157"/>
      <c r="R94" s="157"/>
      <c r="S94" s="158"/>
      <c r="T94" s="166"/>
      <c r="U94" s="219"/>
      <c r="V94" s="220"/>
      <c r="W94" s="217">
        <f t="shared" si="36"/>
        <v>0</v>
      </c>
      <c r="X94" s="220"/>
      <c r="Y94" s="220"/>
      <c r="Z94" s="223">
        <f t="shared" si="37"/>
        <v>0</v>
      </c>
      <c r="AA94" s="212">
        <f t="shared" si="38"/>
        <v>0</v>
      </c>
      <c r="AB94" s="212">
        <f t="shared" si="39"/>
        <v>0</v>
      </c>
      <c r="AC94" s="223">
        <f t="shared" si="40"/>
        <v>0</v>
      </c>
      <c r="AD94" s="167"/>
      <c r="AE94" s="167"/>
      <c r="AF94" s="168"/>
      <c r="AG94" s="161"/>
      <c r="AH94" s="162"/>
    </row>
    <row r="95" spans="2:34" ht="30.75" customHeight="1">
      <c r="B95" s="149"/>
      <c r="C95" s="150"/>
      <c r="D95" s="151"/>
      <c r="E95" s="163"/>
      <c r="F95" s="150"/>
      <c r="G95" s="150"/>
      <c r="H95" s="153"/>
      <c r="I95" s="164"/>
      <c r="J95" s="163"/>
      <c r="K95" s="163"/>
      <c r="L95" s="163"/>
      <c r="M95" s="165"/>
      <c r="N95" s="308">
        <v>0</v>
      </c>
      <c r="O95" s="212"/>
      <c r="P95" s="309">
        <f t="shared" si="35"/>
        <v>0</v>
      </c>
      <c r="Q95" s="157"/>
      <c r="R95" s="157"/>
      <c r="S95" s="158"/>
      <c r="T95" s="166"/>
      <c r="U95" s="219"/>
      <c r="V95" s="220"/>
      <c r="W95" s="217">
        <f t="shared" si="36"/>
        <v>0</v>
      </c>
      <c r="X95" s="220"/>
      <c r="Y95" s="220"/>
      <c r="Z95" s="223">
        <f t="shared" si="37"/>
        <v>0</v>
      </c>
      <c r="AA95" s="212">
        <f t="shared" si="38"/>
        <v>0</v>
      </c>
      <c r="AB95" s="212">
        <f t="shared" si="39"/>
        <v>0</v>
      </c>
      <c r="AC95" s="223">
        <f t="shared" si="40"/>
        <v>0</v>
      </c>
      <c r="AD95" s="167"/>
      <c r="AE95" s="167"/>
      <c r="AF95" s="168"/>
      <c r="AG95" s="161"/>
      <c r="AH95" s="162"/>
    </row>
    <row r="96" spans="2:34" ht="30.75" customHeight="1">
      <c r="B96" s="149"/>
      <c r="C96" s="150"/>
      <c r="D96" s="151"/>
      <c r="E96" s="163"/>
      <c r="F96" s="150"/>
      <c r="G96" s="150"/>
      <c r="H96" s="153"/>
      <c r="I96" s="164"/>
      <c r="J96" s="163"/>
      <c r="K96" s="163"/>
      <c r="L96" s="163"/>
      <c r="M96" s="165"/>
      <c r="N96" s="308">
        <v>0</v>
      </c>
      <c r="O96" s="212"/>
      <c r="P96" s="309">
        <f t="shared" si="35"/>
        <v>0</v>
      </c>
      <c r="Q96" s="157"/>
      <c r="R96" s="157"/>
      <c r="S96" s="158"/>
      <c r="T96" s="166"/>
      <c r="U96" s="219"/>
      <c r="V96" s="220"/>
      <c r="W96" s="217">
        <f t="shared" si="36"/>
        <v>0</v>
      </c>
      <c r="X96" s="220"/>
      <c r="Y96" s="220"/>
      <c r="Z96" s="223">
        <f t="shared" si="37"/>
        <v>0</v>
      </c>
      <c r="AA96" s="212">
        <f t="shared" si="38"/>
        <v>0</v>
      </c>
      <c r="AB96" s="212">
        <f t="shared" si="39"/>
        <v>0</v>
      </c>
      <c r="AC96" s="223">
        <f t="shared" si="40"/>
        <v>0</v>
      </c>
      <c r="AD96" s="167"/>
      <c r="AE96" s="167"/>
      <c r="AF96" s="168"/>
      <c r="AG96" s="161"/>
      <c r="AH96" s="162"/>
    </row>
    <row r="97" spans="2:34" ht="30.75" customHeight="1">
      <c r="B97" s="149"/>
      <c r="C97" s="150"/>
      <c r="D97" s="151"/>
      <c r="E97" s="163"/>
      <c r="F97" s="150"/>
      <c r="G97" s="150"/>
      <c r="H97" s="153"/>
      <c r="I97" s="164"/>
      <c r="J97" s="163"/>
      <c r="K97" s="163"/>
      <c r="L97" s="163"/>
      <c r="M97" s="165"/>
      <c r="N97" s="308">
        <v>0</v>
      </c>
      <c r="O97" s="212"/>
      <c r="P97" s="309">
        <f t="shared" si="35"/>
        <v>0</v>
      </c>
      <c r="Q97" s="157"/>
      <c r="R97" s="157"/>
      <c r="S97" s="158"/>
      <c r="T97" s="166"/>
      <c r="U97" s="219"/>
      <c r="V97" s="220"/>
      <c r="W97" s="217">
        <f t="shared" si="36"/>
        <v>0</v>
      </c>
      <c r="X97" s="220"/>
      <c r="Y97" s="220"/>
      <c r="Z97" s="223">
        <f t="shared" si="37"/>
        <v>0</v>
      </c>
      <c r="AA97" s="212">
        <f t="shared" si="38"/>
        <v>0</v>
      </c>
      <c r="AB97" s="212">
        <f t="shared" si="39"/>
        <v>0</v>
      </c>
      <c r="AC97" s="223">
        <f t="shared" si="40"/>
        <v>0</v>
      </c>
      <c r="AD97" s="167"/>
      <c r="AE97" s="167"/>
      <c r="AF97" s="168"/>
      <c r="AG97" s="161"/>
      <c r="AH97" s="162"/>
    </row>
    <row r="98" spans="2:34" ht="30.75" customHeight="1">
      <c r="B98" s="149"/>
      <c r="C98" s="150"/>
      <c r="D98" s="151"/>
      <c r="E98" s="163"/>
      <c r="F98" s="150"/>
      <c r="G98" s="150"/>
      <c r="H98" s="153"/>
      <c r="I98" s="164"/>
      <c r="J98" s="163"/>
      <c r="K98" s="163"/>
      <c r="L98" s="163"/>
      <c r="M98" s="165"/>
      <c r="N98" s="308">
        <v>0</v>
      </c>
      <c r="O98" s="212"/>
      <c r="P98" s="309">
        <f t="shared" si="35"/>
        <v>0</v>
      </c>
      <c r="Q98" s="157"/>
      <c r="R98" s="157"/>
      <c r="S98" s="158"/>
      <c r="T98" s="166"/>
      <c r="U98" s="219"/>
      <c r="V98" s="220"/>
      <c r="W98" s="217">
        <f t="shared" si="36"/>
        <v>0</v>
      </c>
      <c r="X98" s="220"/>
      <c r="Y98" s="220"/>
      <c r="Z98" s="223">
        <f t="shared" si="37"/>
        <v>0</v>
      </c>
      <c r="AA98" s="212">
        <f t="shared" si="38"/>
        <v>0</v>
      </c>
      <c r="AB98" s="212">
        <f t="shared" si="39"/>
        <v>0</v>
      </c>
      <c r="AC98" s="223">
        <f t="shared" si="40"/>
        <v>0</v>
      </c>
      <c r="AD98" s="167"/>
      <c r="AE98" s="167"/>
      <c r="AF98" s="168"/>
      <c r="AG98" s="161"/>
      <c r="AH98" s="162"/>
    </row>
    <row r="99" spans="2:34" ht="30.75" customHeight="1">
      <c r="B99" s="149"/>
      <c r="C99" s="150"/>
      <c r="D99" s="151"/>
      <c r="E99" s="163"/>
      <c r="F99" s="150"/>
      <c r="G99" s="150"/>
      <c r="H99" s="153"/>
      <c r="I99" s="164"/>
      <c r="J99" s="163"/>
      <c r="K99" s="163"/>
      <c r="L99" s="163"/>
      <c r="M99" s="165"/>
      <c r="N99" s="308">
        <v>0</v>
      </c>
      <c r="O99" s="212"/>
      <c r="P99" s="309">
        <f t="shared" si="35"/>
        <v>0</v>
      </c>
      <c r="Q99" s="157"/>
      <c r="R99" s="157"/>
      <c r="S99" s="158"/>
      <c r="T99" s="166"/>
      <c r="U99" s="219"/>
      <c r="V99" s="220"/>
      <c r="W99" s="217">
        <f t="shared" si="36"/>
        <v>0</v>
      </c>
      <c r="X99" s="220"/>
      <c r="Y99" s="220"/>
      <c r="Z99" s="223">
        <f t="shared" si="37"/>
        <v>0</v>
      </c>
      <c r="AA99" s="212">
        <f t="shared" si="38"/>
        <v>0</v>
      </c>
      <c r="AB99" s="212">
        <f t="shared" si="39"/>
        <v>0</v>
      </c>
      <c r="AC99" s="223">
        <f t="shared" si="40"/>
        <v>0</v>
      </c>
      <c r="AD99" s="167"/>
      <c r="AE99" s="167"/>
      <c r="AF99" s="168"/>
      <c r="AG99" s="161"/>
      <c r="AH99" s="162"/>
    </row>
    <row r="100" spans="2:34" ht="30.75" customHeight="1">
      <c r="B100" s="149"/>
      <c r="C100" s="150"/>
      <c r="D100" s="151"/>
      <c r="E100" s="163"/>
      <c r="F100" s="150"/>
      <c r="G100" s="150"/>
      <c r="H100" s="153"/>
      <c r="I100" s="164"/>
      <c r="J100" s="163"/>
      <c r="K100" s="163"/>
      <c r="L100" s="163"/>
      <c r="M100" s="165"/>
      <c r="N100" s="308">
        <v>0</v>
      </c>
      <c r="O100" s="212"/>
      <c r="P100" s="309">
        <f t="shared" si="35"/>
        <v>0</v>
      </c>
      <c r="Q100" s="157"/>
      <c r="R100" s="157"/>
      <c r="S100" s="158"/>
      <c r="T100" s="166"/>
      <c r="U100" s="219"/>
      <c r="V100" s="220"/>
      <c r="W100" s="217">
        <f t="shared" si="36"/>
        <v>0</v>
      </c>
      <c r="X100" s="220"/>
      <c r="Y100" s="220"/>
      <c r="Z100" s="223">
        <f t="shared" si="37"/>
        <v>0</v>
      </c>
      <c r="AA100" s="212">
        <f t="shared" si="38"/>
        <v>0</v>
      </c>
      <c r="AB100" s="212">
        <f t="shared" si="39"/>
        <v>0</v>
      </c>
      <c r="AC100" s="223">
        <f t="shared" si="40"/>
        <v>0</v>
      </c>
      <c r="AD100" s="167"/>
      <c r="AE100" s="167"/>
      <c r="AF100" s="168"/>
      <c r="AG100" s="161"/>
      <c r="AH100" s="162"/>
    </row>
    <row r="101" spans="2:34" ht="30.75" customHeight="1">
      <c r="B101" s="149"/>
      <c r="C101" s="150"/>
      <c r="D101" s="151"/>
      <c r="E101" s="163"/>
      <c r="F101" s="150"/>
      <c r="G101" s="150"/>
      <c r="H101" s="153"/>
      <c r="I101" s="164"/>
      <c r="J101" s="163"/>
      <c r="K101" s="163"/>
      <c r="L101" s="163"/>
      <c r="M101" s="165"/>
      <c r="N101" s="308">
        <v>0</v>
      </c>
      <c r="O101" s="212"/>
      <c r="P101" s="309">
        <f t="shared" si="35"/>
        <v>0</v>
      </c>
      <c r="Q101" s="157"/>
      <c r="R101" s="157"/>
      <c r="S101" s="158"/>
      <c r="T101" s="166"/>
      <c r="U101" s="219"/>
      <c r="V101" s="220"/>
      <c r="W101" s="217">
        <f t="shared" si="36"/>
        <v>0</v>
      </c>
      <c r="X101" s="220"/>
      <c r="Y101" s="220"/>
      <c r="Z101" s="223">
        <f t="shared" si="37"/>
        <v>0</v>
      </c>
      <c r="AA101" s="212">
        <f t="shared" si="38"/>
        <v>0</v>
      </c>
      <c r="AB101" s="212">
        <f t="shared" si="39"/>
        <v>0</v>
      </c>
      <c r="AC101" s="223">
        <f t="shared" si="40"/>
        <v>0</v>
      </c>
      <c r="AD101" s="167"/>
      <c r="AE101" s="167"/>
      <c r="AF101" s="168"/>
      <c r="AG101" s="161"/>
      <c r="AH101" s="162"/>
    </row>
    <row r="102" spans="2:34" ht="30.75" customHeight="1">
      <c r="B102" s="149"/>
      <c r="C102" s="150"/>
      <c r="D102" s="151"/>
      <c r="E102" s="163"/>
      <c r="F102" s="150"/>
      <c r="G102" s="150"/>
      <c r="H102" s="153"/>
      <c r="I102" s="164"/>
      <c r="J102" s="163"/>
      <c r="K102" s="163"/>
      <c r="L102" s="163"/>
      <c r="M102" s="165"/>
      <c r="N102" s="308">
        <v>0</v>
      </c>
      <c r="O102" s="212"/>
      <c r="P102" s="309">
        <f t="shared" si="35"/>
        <v>0</v>
      </c>
      <c r="Q102" s="157"/>
      <c r="R102" s="157"/>
      <c r="S102" s="158"/>
      <c r="T102" s="166"/>
      <c r="U102" s="219"/>
      <c r="V102" s="220"/>
      <c r="W102" s="217">
        <f t="shared" si="36"/>
        <v>0</v>
      </c>
      <c r="X102" s="220"/>
      <c r="Y102" s="220"/>
      <c r="Z102" s="223">
        <f t="shared" si="37"/>
        <v>0</v>
      </c>
      <c r="AA102" s="212">
        <f t="shared" si="38"/>
        <v>0</v>
      </c>
      <c r="AB102" s="212">
        <f t="shared" si="39"/>
        <v>0</v>
      </c>
      <c r="AC102" s="223">
        <f t="shared" si="40"/>
        <v>0</v>
      </c>
      <c r="AD102" s="167"/>
      <c r="AE102" s="167"/>
      <c r="AF102" s="168"/>
      <c r="AG102" s="161"/>
      <c r="AH102" s="162"/>
    </row>
    <row r="103" spans="2:34" ht="30.75" customHeight="1">
      <c r="B103" s="149"/>
      <c r="C103" s="150"/>
      <c r="D103" s="151"/>
      <c r="E103" s="163"/>
      <c r="F103" s="150"/>
      <c r="G103" s="150"/>
      <c r="H103" s="153"/>
      <c r="I103" s="164"/>
      <c r="J103" s="163"/>
      <c r="K103" s="163"/>
      <c r="L103" s="163"/>
      <c r="M103" s="165"/>
      <c r="N103" s="308">
        <v>0</v>
      </c>
      <c r="O103" s="212"/>
      <c r="P103" s="309">
        <f t="shared" si="35"/>
        <v>0</v>
      </c>
      <c r="Q103" s="157"/>
      <c r="R103" s="157"/>
      <c r="S103" s="158"/>
      <c r="T103" s="166"/>
      <c r="U103" s="219"/>
      <c r="V103" s="220"/>
      <c r="W103" s="217">
        <f t="shared" si="36"/>
        <v>0</v>
      </c>
      <c r="X103" s="220"/>
      <c r="Y103" s="220"/>
      <c r="Z103" s="223">
        <f t="shared" si="37"/>
        <v>0</v>
      </c>
      <c r="AA103" s="212">
        <f t="shared" si="38"/>
        <v>0</v>
      </c>
      <c r="AB103" s="212">
        <f t="shared" si="39"/>
        <v>0</v>
      </c>
      <c r="AC103" s="223">
        <f t="shared" si="40"/>
        <v>0</v>
      </c>
      <c r="AD103" s="167"/>
      <c r="AE103" s="167"/>
      <c r="AF103" s="168"/>
      <c r="AG103" s="161"/>
      <c r="AH103" s="162"/>
    </row>
    <row r="104" spans="2:34" ht="30.75" customHeight="1">
      <c r="B104" s="149"/>
      <c r="C104" s="150"/>
      <c r="D104" s="151"/>
      <c r="E104" s="163"/>
      <c r="F104" s="150"/>
      <c r="G104" s="150"/>
      <c r="H104" s="153"/>
      <c r="I104" s="164"/>
      <c r="J104" s="163"/>
      <c r="K104" s="163"/>
      <c r="L104" s="163"/>
      <c r="M104" s="165"/>
      <c r="N104" s="308">
        <v>0</v>
      </c>
      <c r="O104" s="212"/>
      <c r="P104" s="309">
        <f t="shared" si="35"/>
        <v>0</v>
      </c>
      <c r="Q104" s="157"/>
      <c r="R104" s="157"/>
      <c r="S104" s="158"/>
      <c r="T104" s="166"/>
      <c r="U104" s="219"/>
      <c r="V104" s="220"/>
      <c r="W104" s="217">
        <f t="shared" si="36"/>
        <v>0</v>
      </c>
      <c r="X104" s="220"/>
      <c r="Y104" s="220"/>
      <c r="Z104" s="223">
        <f t="shared" si="37"/>
        <v>0</v>
      </c>
      <c r="AA104" s="212">
        <f t="shared" si="38"/>
        <v>0</v>
      </c>
      <c r="AB104" s="212">
        <f t="shared" si="39"/>
        <v>0</v>
      </c>
      <c r="AC104" s="223">
        <f t="shared" si="40"/>
        <v>0</v>
      </c>
      <c r="AD104" s="167"/>
      <c r="AE104" s="167"/>
      <c r="AF104" s="168"/>
      <c r="AG104" s="161"/>
      <c r="AH104" s="162"/>
    </row>
    <row r="105" spans="2:34" ht="30.75" customHeight="1">
      <c r="B105" s="149"/>
      <c r="C105" s="150"/>
      <c r="D105" s="151"/>
      <c r="E105" s="163"/>
      <c r="F105" s="150"/>
      <c r="G105" s="150"/>
      <c r="H105" s="153"/>
      <c r="I105" s="164"/>
      <c r="J105" s="163"/>
      <c r="K105" s="163"/>
      <c r="L105" s="163"/>
      <c r="M105" s="165"/>
      <c r="N105" s="308">
        <v>0</v>
      </c>
      <c r="O105" s="212"/>
      <c r="P105" s="309">
        <f t="shared" si="35"/>
        <v>0</v>
      </c>
      <c r="Q105" s="157"/>
      <c r="R105" s="157"/>
      <c r="S105" s="158"/>
      <c r="T105" s="166"/>
      <c r="U105" s="219"/>
      <c r="V105" s="220"/>
      <c r="W105" s="217">
        <f t="shared" si="36"/>
        <v>0</v>
      </c>
      <c r="X105" s="220"/>
      <c r="Y105" s="220"/>
      <c r="Z105" s="223">
        <f t="shared" si="37"/>
        <v>0</v>
      </c>
      <c r="AA105" s="212">
        <f t="shared" si="38"/>
        <v>0</v>
      </c>
      <c r="AB105" s="212">
        <f t="shared" si="39"/>
        <v>0</v>
      </c>
      <c r="AC105" s="223">
        <f t="shared" si="40"/>
        <v>0</v>
      </c>
      <c r="AD105" s="167"/>
      <c r="AE105" s="167"/>
      <c r="AF105" s="168"/>
      <c r="AG105" s="161"/>
      <c r="AH105" s="162"/>
    </row>
    <row r="106" spans="2:34" ht="30.75" customHeight="1">
      <c r="B106" s="149"/>
      <c r="C106" s="150"/>
      <c r="D106" s="151"/>
      <c r="E106" s="163"/>
      <c r="F106" s="150"/>
      <c r="G106" s="150"/>
      <c r="H106" s="153"/>
      <c r="I106" s="164"/>
      <c r="J106" s="163"/>
      <c r="K106" s="163"/>
      <c r="L106" s="163"/>
      <c r="M106" s="165"/>
      <c r="N106" s="308">
        <v>0</v>
      </c>
      <c r="O106" s="212"/>
      <c r="P106" s="309">
        <f t="shared" si="35"/>
        <v>0</v>
      </c>
      <c r="Q106" s="157"/>
      <c r="R106" s="157"/>
      <c r="S106" s="158"/>
      <c r="T106" s="166"/>
      <c r="U106" s="219"/>
      <c r="V106" s="220"/>
      <c r="W106" s="217">
        <f t="shared" si="36"/>
        <v>0</v>
      </c>
      <c r="X106" s="220"/>
      <c r="Y106" s="220"/>
      <c r="Z106" s="223">
        <f t="shared" si="37"/>
        <v>0</v>
      </c>
      <c r="AA106" s="212">
        <f t="shared" si="38"/>
        <v>0</v>
      </c>
      <c r="AB106" s="212">
        <f t="shared" si="39"/>
        <v>0</v>
      </c>
      <c r="AC106" s="223">
        <f t="shared" si="40"/>
        <v>0</v>
      </c>
      <c r="AD106" s="167"/>
      <c r="AE106" s="167"/>
      <c r="AF106" s="168"/>
      <c r="AG106" s="161"/>
      <c r="AH106" s="162"/>
    </row>
    <row r="107" spans="2:34" ht="30.75" customHeight="1">
      <c r="B107" s="149"/>
      <c r="C107" s="150"/>
      <c r="D107" s="151"/>
      <c r="E107" s="163"/>
      <c r="F107" s="150"/>
      <c r="G107" s="150"/>
      <c r="H107" s="153"/>
      <c r="I107" s="164"/>
      <c r="J107" s="163"/>
      <c r="K107" s="163"/>
      <c r="L107" s="163"/>
      <c r="M107" s="165"/>
      <c r="N107" s="308">
        <v>0</v>
      </c>
      <c r="O107" s="212"/>
      <c r="P107" s="309">
        <f t="shared" si="35"/>
        <v>0</v>
      </c>
      <c r="Q107" s="157"/>
      <c r="R107" s="157"/>
      <c r="S107" s="158"/>
      <c r="T107" s="166"/>
      <c r="U107" s="219"/>
      <c r="V107" s="220"/>
      <c r="W107" s="217">
        <f t="shared" si="36"/>
        <v>0</v>
      </c>
      <c r="X107" s="220"/>
      <c r="Y107" s="220"/>
      <c r="Z107" s="223">
        <f t="shared" si="37"/>
        <v>0</v>
      </c>
      <c r="AA107" s="212">
        <f t="shared" si="38"/>
        <v>0</v>
      </c>
      <c r="AB107" s="212">
        <f t="shared" si="39"/>
        <v>0</v>
      </c>
      <c r="AC107" s="223">
        <f t="shared" si="40"/>
        <v>0</v>
      </c>
      <c r="AD107" s="167"/>
      <c r="AE107" s="167"/>
      <c r="AF107" s="168"/>
      <c r="AG107" s="161"/>
      <c r="AH107" s="162"/>
    </row>
    <row r="108" spans="2:34" ht="30.75" customHeight="1">
      <c r="B108" s="149"/>
      <c r="C108" s="150"/>
      <c r="D108" s="151"/>
      <c r="E108" s="163"/>
      <c r="F108" s="150"/>
      <c r="G108" s="150"/>
      <c r="H108" s="153"/>
      <c r="I108" s="164"/>
      <c r="J108" s="163"/>
      <c r="K108" s="163"/>
      <c r="L108" s="163"/>
      <c r="M108" s="165"/>
      <c r="N108" s="308">
        <v>0</v>
      </c>
      <c r="O108" s="212"/>
      <c r="P108" s="309">
        <f t="shared" si="35"/>
        <v>0</v>
      </c>
      <c r="Q108" s="157"/>
      <c r="R108" s="157"/>
      <c r="S108" s="158"/>
      <c r="T108" s="166"/>
      <c r="U108" s="219"/>
      <c r="V108" s="220"/>
      <c r="W108" s="217">
        <f t="shared" si="36"/>
        <v>0</v>
      </c>
      <c r="X108" s="220"/>
      <c r="Y108" s="220"/>
      <c r="Z108" s="223">
        <f t="shared" si="37"/>
        <v>0</v>
      </c>
      <c r="AA108" s="212">
        <f t="shared" si="38"/>
        <v>0</v>
      </c>
      <c r="AB108" s="212">
        <f t="shared" si="39"/>
        <v>0</v>
      </c>
      <c r="AC108" s="223">
        <f t="shared" si="40"/>
        <v>0</v>
      </c>
      <c r="AD108" s="167"/>
      <c r="AE108" s="167"/>
      <c r="AF108" s="168"/>
      <c r="AG108" s="161"/>
      <c r="AH108" s="162"/>
    </row>
    <row r="109" spans="2:34" ht="30.75" customHeight="1">
      <c r="B109" s="149"/>
      <c r="C109" s="150"/>
      <c r="D109" s="151"/>
      <c r="E109" s="163"/>
      <c r="F109" s="150"/>
      <c r="G109" s="150"/>
      <c r="H109" s="153"/>
      <c r="I109" s="164"/>
      <c r="J109" s="163"/>
      <c r="K109" s="163"/>
      <c r="L109" s="163"/>
      <c r="M109" s="165"/>
      <c r="N109" s="308">
        <v>0</v>
      </c>
      <c r="O109" s="212"/>
      <c r="P109" s="309">
        <f t="shared" si="35"/>
        <v>0</v>
      </c>
      <c r="Q109" s="157"/>
      <c r="R109" s="157"/>
      <c r="S109" s="158"/>
      <c r="T109" s="166"/>
      <c r="U109" s="219"/>
      <c r="V109" s="220"/>
      <c r="W109" s="217">
        <f t="shared" si="36"/>
        <v>0</v>
      </c>
      <c r="X109" s="220"/>
      <c r="Y109" s="220"/>
      <c r="Z109" s="223">
        <f t="shared" si="37"/>
        <v>0</v>
      </c>
      <c r="AA109" s="212">
        <f t="shared" si="38"/>
        <v>0</v>
      </c>
      <c r="AB109" s="212">
        <f t="shared" si="39"/>
        <v>0</v>
      </c>
      <c r="AC109" s="223">
        <f t="shared" si="40"/>
        <v>0</v>
      </c>
      <c r="AD109" s="167"/>
      <c r="AE109" s="167"/>
      <c r="AF109" s="168"/>
      <c r="AG109" s="161"/>
      <c r="AH109" s="162"/>
    </row>
    <row r="110" spans="2:34" ht="30.75" customHeight="1">
      <c r="B110" s="149"/>
      <c r="C110" s="150"/>
      <c r="D110" s="151"/>
      <c r="E110" s="163"/>
      <c r="F110" s="150"/>
      <c r="G110" s="150"/>
      <c r="H110" s="153"/>
      <c r="I110" s="164"/>
      <c r="J110" s="163"/>
      <c r="K110" s="163"/>
      <c r="L110" s="163"/>
      <c r="M110" s="165"/>
      <c r="N110" s="308">
        <v>0</v>
      </c>
      <c r="O110" s="212"/>
      <c r="P110" s="309">
        <f t="shared" si="35"/>
        <v>0</v>
      </c>
      <c r="Q110" s="157"/>
      <c r="R110" s="157"/>
      <c r="S110" s="158"/>
      <c r="T110" s="166"/>
      <c r="U110" s="219"/>
      <c r="V110" s="220"/>
      <c r="W110" s="217">
        <f t="shared" si="36"/>
        <v>0</v>
      </c>
      <c r="X110" s="220"/>
      <c r="Y110" s="220"/>
      <c r="Z110" s="223">
        <f t="shared" si="37"/>
        <v>0</v>
      </c>
      <c r="AA110" s="212">
        <f t="shared" si="38"/>
        <v>0</v>
      </c>
      <c r="AB110" s="212">
        <f t="shared" si="39"/>
        <v>0</v>
      </c>
      <c r="AC110" s="223">
        <f t="shared" si="40"/>
        <v>0</v>
      </c>
      <c r="AD110" s="167"/>
      <c r="AE110" s="167"/>
      <c r="AF110" s="168"/>
      <c r="AG110" s="161"/>
      <c r="AH110" s="162"/>
    </row>
    <row r="111" spans="2:34" ht="30.75" customHeight="1">
      <c r="B111" s="149"/>
      <c r="C111" s="150"/>
      <c r="D111" s="151"/>
      <c r="E111" s="163"/>
      <c r="F111" s="150"/>
      <c r="G111" s="150"/>
      <c r="H111" s="153"/>
      <c r="I111" s="164"/>
      <c r="J111" s="163"/>
      <c r="K111" s="163"/>
      <c r="L111" s="163"/>
      <c r="M111" s="165"/>
      <c r="N111" s="308">
        <v>0</v>
      </c>
      <c r="O111" s="212"/>
      <c r="P111" s="309">
        <f t="shared" si="35"/>
        <v>0</v>
      </c>
      <c r="Q111" s="157"/>
      <c r="R111" s="157"/>
      <c r="S111" s="158"/>
      <c r="T111" s="166"/>
      <c r="U111" s="219"/>
      <c r="V111" s="220"/>
      <c r="W111" s="217">
        <f t="shared" si="36"/>
        <v>0</v>
      </c>
      <c r="X111" s="220"/>
      <c r="Y111" s="220"/>
      <c r="Z111" s="223">
        <f t="shared" si="37"/>
        <v>0</v>
      </c>
      <c r="AA111" s="212">
        <f t="shared" si="38"/>
        <v>0</v>
      </c>
      <c r="AB111" s="212">
        <f t="shared" si="39"/>
        <v>0</v>
      </c>
      <c r="AC111" s="223">
        <f t="shared" si="40"/>
        <v>0</v>
      </c>
      <c r="AD111" s="167"/>
      <c r="AE111" s="167"/>
      <c r="AF111" s="168"/>
      <c r="AG111" s="161"/>
      <c r="AH111" s="162"/>
    </row>
    <row r="112" spans="2:34" ht="30.75" customHeight="1">
      <c r="B112" s="169"/>
      <c r="C112" s="163"/>
      <c r="D112" s="163"/>
      <c r="E112" s="163"/>
      <c r="F112" s="163"/>
      <c r="G112" s="163"/>
      <c r="H112" s="170"/>
      <c r="I112" s="164"/>
      <c r="J112" s="163"/>
      <c r="K112" s="163"/>
      <c r="L112" s="163"/>
      <c r="M112" s="165"/>
      <c r="N112" s="308">
        <v>0</v>
      </c>
      <c r="O112" s="213"/>
      <c r="P112" s="309">
        <f t="shared" si="35"/>
        <v>0</v>
      </c>
      <c r="Q112" s="163"/>
      <c r="R112" s="163"/>
      <c r="S112" s="170"/>
      <c r="T112" s="172"/>
      <c r="U112" s="221"/>
      <c r="V112" s="213"/>
      <c r="W112" s="217">
        <f t="shared" si="36"/>
        <v>0</v>
      </c>
      <c r="X112" s="213"/>
      <c r="Y112" s="213"/>
      <c r="Z112" s="223">
        <f t="shared" si="37"/>
        <v>0</v>
      </c>
      <c r="AA112" s="212">
        <f t="shared" si="38"/>
        <v>0</v>
      </c>
      <c r="AB112" s="212">
        <f t="shared" si="39"/>
        <v>0</v>
      </c>
      <c r="AC112" s="223">
        <f t="shared" si="40"/>
        <v>0</v>
      </c>
      <c r="AD112" s="163"/>
      <c r="AE112" s="163"/>
      <c r="AF112" s="165"/>
      <c r="AG112" s="171"/>
      <c r="AH112" s="165"/>
    </row>
    <row r="113" spans="2:34" ht="30.75" customHeight="1">
      <c r="B113" s="169"/>
      <c r="C113" s="163"/>
      <c r="D113" s="163"/>
      <c r="E113" s="163"/>
      <c r="F113" s="163"/>
      <c r="G113" s="163"/>
      <c r="H113" s="170"/>
      <c r="I113" s="164"/>
      <c r="J113" s="163"/>
      <c r="K113" s="163"/>
      <c r="L113" s="163"/>
      <c r="M113" s="165"/>
      <c r="N113" s="308">
        <v>0</v>
      </c>
      <c r="O113" s="213"/>
      <c r="P113" s="309">
        <f t="shared" si="35"/>
        <v>0</v>
      </c>
      <c r="Q113" s="163"/>
      <c r="R113" s="163"/>
      <c r="S113" s="170"/>
      <c r="T113" s="172"/>
      <c r="U113" s="221"/>
      <c r="V113" s="213"/>
      <c r="W113" s="217">
        <f t="shared" si="36"/>
        <v>0</v>
      </c>
      <c r="X113" s="213"/>
      <c r="Y113" s="213"/>
      <c r="Z113" s="223">
        <f t="shared" si="37"/>
        <v>0</v>
      </c>
      <c r="AA113" s="212">
        <f t="shared" si="38"/>
        <v>0</v>
      </c>
      <c r="AB113" s="212">
        <f t="shared" si="39"/>
        <v>0</v>
      </c>
      <c r="AC113" s="223">
        <f t="shared" si="40"/>
        <v>0</v>
      </c>
      <c r="AD113" s="163"/>
      <c r="AE113" s="163"/>
      <c r="AF113" s="165"/>
      <c r="AG113" s="171"/>
      <c r="AH113" s="165"/>
    </row>
    <row r="114" spans="2:34" ht="30.75" customHeight="1">
      <c r="B114" s="169"/>
      <c r="C114" s="163"/>
      <c r="D114" s="163"/>
      <c r="E114" s="163"/>
      <c r="F114" s="163"/>
      <c r="G114" s="163"/>
      <c r="H114" s="170"/>
      <c r="I114" s="164"/>
      <c r="J114" s="163"/>
      <c r="K114" s="163"/>
      <c r="L114" s="163"/>
      <c r="M114" s="165"/>
      <c r="N114" s="308">
        <v>0</v>
      </c>
      <c r="O114" s="213"/>
      <c r="P114" s="309">
        <f t="shared" si="35"/>
        <v>0</v>
      </c>
      <c r="Q114" s="163"/>
      <c r="R114" s="163"/>
      <c r="S114" s="170"/>
      <c r="T114" s="172"/>
      <c r="U114" s="221"/>
      <c r="V114" s="213"/>
      <c r="W114" s="217">
        <f t="shared" si="36"/>
        <v>0</v>
      </c>
      <c r="X114" s="213"/>
      <c r="Y114" s="213"/>
      <c r="Z114" s="223">
        <f t="shared" si="37"/>
        <v>0</v>
      </c>
      <c r="AA114" s="212">
        <f t="shared" si="38"/>
        <v>0</v>
      </c>
      <c r="AB114" s="212">
        <f t="shared" si="39"/>
        <v>0</v>
      </c>
      <c r="AC114" s="223">
        <f t="shared" si="40"/>
        <v>0</v>
      </c>
      <c r="AD114" s="163"/>
      <c r="AE114" s="163"/>
      <c r="AF114" s="165"/>
      <c r="AG114" s="171"/>
      <c r="AH114" s="165"/>
    </row>
    <row r="115" spans="2:34" ht="30.75" customHeight="1">
      <c r="B115" s="169"/>
      <c r="C115" s="163"/>
      <c r="D115" s="163"/>
      <c r="E115" s="163"/>
      <c r="F115" s="163"/>
      <c r="G115" s="163"/>
      <c r="H115" s="170"/>
      <c r="I115" s="164"/>
      <c r="J115" s="163"/>
      <c r="K115" s="163"/>
      <c r="L115" s="163"/>
      <c r="M115" s="165"/>
      <c r="N115" s="308">
        <v>0</v>
      </c>
      <c r="O115" s="213"/>
      <c r="P115" s="309">
        <f t="shared" si="35"/>
        <v>0</v>
      </c>
      <c r="Q115" s="163"/>
      <c r="R115" s="163"/>
      <c r="S115" s="170"/>
      <c r="T115" s="172"/>
      <c r="U115" s="221"/>
      <c r="V115" s="213"/>
      <c r="W115" s="217">
        <f t="shared" si="36"/>
        <v>0</v>
      </c>
      <c r="X115" s="213"/>
      <c r="Y115" s="213"/>
      <c r="Z115" s="223">
        <f t="shared" si="37"/>
        <v>0</v>
      </c>
      <c r="AA115" s="212">
        <f t="shared" si="38"/>
        <v>0</v>
      </c>
      <c r="AB115" s="212">
        <f t="shared" si="39"/>
        <v>0</v>
      </c>
      <c r="AC115" s="223">
        <f t="shared" si="40"/>
        <v>0</v>
      </c>
      <c r="AD115" s="163"/>
      <c r="AE115" s="163"/>
      <c r="AF115" s="165"/>
      <c r="AG115" s="171"/>
      <c r="AH115" s="165"/>
    </row>
    <row r="116" spans="2:34" ht="30.75" customHeight="1">
      <c r="B116" s="169"/>
      <c r="C116" s="163"/>
      <c r="D116" s="163"/>
      <c r="E116" s="163"/>
      <c r="F116" s="163"/>
      <c r="G116" s="163"/>
      <c r="H116" s="170"/>
      <c r="I116" s="164"/>
      <c r="J116" s="163"/>
      <c r="K116" s="163"/>
      <c r="L116" s="163"/>
      <c r="M116" s="165"/>
      <c r="N116" s="308">
        <v>0</v>
      </c>
      <c r="O116" s="213"/>
      <c r="P116" s="309">
        <f t="shared" si="35"/>
        <v>0</v>
      </c>
      <c r="Q116" s="163"/>
      <c r="R116" s="163"/>
      <c r="S116" s="170"/>
      <c r="T116" s="172"/>
      <c r="U116" s="221"/>
      <c r="V116" s="213"/>
      <c r="W116" s="217">
        <f t="shared" si="36"/>
        <v>0</v>
      </c>
      <c r="X116" s="213"/>
      <c r="Y116" s="213"/>
      <c r="Z116" s="223">
        <f t="shared" si="37"/>
        <v>0</v>
      </c>
      <c r="AA116" s="212">
        <f t="shared" si="38"/>
        <v>0</v>
      </c>
      <c r="AB116" s="212">
        <f t="shared" si="39"/>
        <v>0</v>
      </c>
      <c r="AC116" s="223">
        <f t="shared" si="40"/>
        <v>0</v>
      </c>
      <c r="AD116" s="163"/>
      <c r="AE116" s="163"/>
      <c r="AF116" s="165"/>
      <c r="AG116" s="171"/>
      <c r="AH116" s="165"/>
    </row>
    <row r="117" spans="2:34" ht="30.75" customHeight="1">
      <c r="B117" s="169"/>
      <c r="C117" s="163"/>
      <c r="D117" s="163"/>
      <c r="E117" s="163"/>
      <c r="F117" s="163"/>
      <c r="G117" s="163"/>
      <c r="H117" s="170"/>
      <c r="I117" s="164"/>
      <c r="J117" s="163"/>
      <c r="K117" s="163"/>
      <c r="L117" s="163"/>
      <c r="M117" s="165"/>
      <c r="N117" s="308">
        <v>0</v>
      </c>
      <c r="O117" s="213"/>
      <c r="P117" s="309">
        <f t="shared" si="35"/>
        <v>0</v>
      </c>
      <c r="Q117" s="163"/>
      <c r="R117" s="163"/>
      <c r="S117" s="170"/>
      <c r="T117" s="172"/>
      <c r="U117" s="221"/>
      <c r="V117" s="213"/>
      <c r="W117" s="217">
        <f t="shared" si="36"/>
        <v>0</v>
      </c>
      <c r="X117" s="213"/>
      <c r="Y117" s="213"/>
      <c r="Z117" s="223">
        <f t="shared" si="37"/>
        <v>0</v>
      </c>
      <c r="AA117" s="212">
        <f t="shared" si="38"/>
        <v>0</v>
      </c>
      <c r="AB117" s="212">
        <f t="shared" si="39"/>
        <v>0</v>
      </c>
      <c r="AC117" s="223">
        <f t="shared" si="40"/>
        <v>0</v>
      </c>
      <c r="AD117" s="163"/>
      <c r="AE117" s="163"/>
      <c r="AF117" s="165"/>
      <c r="AG117" s="171"/>
      <c r="AH117" s="165"/>
    </row>
    <row r="118" spans="2:34" ht="30.75" customHeight="1">
      <c r="B118" s="169"/>
      <c r="C118" s="163"/>
      <c r="D118" s="163"/>
      <c r="E118" s="163"/>
      <c r="F118" s="163"/>
      <c r="G118" s="163"/>
      <c r="H118" s="170"/>
      <c r="I118" s="164"/>
      <c r="J118" s="163"/>
      <c r="K118" s="163"/>
      <c r="L118" s="163"/>
      <c r="M118" s="165"/>
      <c r="N118" s="308">
        <v>0</v>
      </c>
      <c r="O118" s="213"/>
      <c r="P118" s="309">
        <f t="shared" si="35"/>
        <v>0</v>
      </c>
      <c r="Q118" s="163"/>
      <c r="R118" s="163"/>
      <c r="S118" s="170"/>
      <c r="T118" s="172"/>
      <c r="U118" s="221"/>
      <c r="V118" s="213"/>
      <c r="W118" s="217">
        <f t="shared" si="36"/>
        <v>0</v>
      </c>
      <c r="X118" s="213"/>
      <c r="Y118" s="213"/>
      <c r="Z118" s="223">
        <f t="shared" si="37"/>
        <v>0</v>
      </c>
      <c r="AA118" s="212">
        <f t="shared" si="38"/>
        <v>0</v>
      </c>
      <c r="AB118" s="212">
        <f t="shared" si="39"/>
        <v>0</v>
      </c>
      <c r="AC118" s="223">
        <f t="shared" si="40"/>
        <v>0</v>
      </c>
      <c r="AD118" s="163"/>
      <c r="AE118" s="163"/>
      <c r="AF118" s="165"/>
      <c r="AG118" s="171"/>
      <c r="AH118" s="165"/>
    </row>
    <row r="119" spans="2:34" ht="30.75" customHeight="1">
      <c r="B119" s="169"/>
      <c r="C119" s="163"/>
      <c r="D119" s="163"/>
      <c r="E119" s="163"/>
      <c r="F119" s="163"/>
      <c r="G119" s="163"/>
      <c r="H119" s="170"/>
      <c r="I119" s="164"/>
      <c r="J119" s="163"/>
      <c r="K119" s="163"/>
      <c r="L119" s="163"/>
      <c r="M119" s="165"/>
      <c r="N119" s="308">
        <v>0</v>
      </c>
      <c r="O119" s="213"/>
      <c r="P119" s="309">
        <f t="shared" si="35"/>
        <v>0</v>
      </c>
      <c r="Q119" s="163"/>
      <c r="R119" s="163"/>
      <c r="S119" s="170"/>
      <c r="T119" s="172"/>
      <c r="U119" s="221"/>
      <c r="V119" s="213"/>
      <c r="W119" s="217">
        <f t="shared" si="36"/>
        <v>0</v>
      </c>
      <c r="X119" s="213"/>
      <c r="Y119" s="213"/>
      <c r="Z119" s="223">
        <f t="shared" si="37"/>
        <v>0</v>
      </c>
      <c r="AA119" s="212">
        <f t="shared" si="38"/>
        <v>0</v>
      </c>
      <c r="AB119" s="212">
        <f t="shared" si="39"/>
        <v>0</v>
      </c>
      <c r="AC119" s="223">
        <f t="shared" si="40"/>
        <v>0</v>
      </c>
      <c r="AD119" s="163"/>
      <c r="AE119" s="163"/>
      <c r="AF119" s="165"/>
      <c r="AG119" s="171"/>
      <c r="AH119" s="165"/>
    </row>
    <row r="120" spans="2:34" ht="30.75" customHeight="1">
      <c r="B120" s="169"/>
      <c r="C120" s="163"/>
      <c r="D120" s="163"/>
      <c r="E120" s="163"/>
      <c r="F120" s="163"/>
      <c r="G120" s="163"/>
      <c r="H120" s="170"/>
      <c r="I120" s="164"/>
      <c r="J120" s="163"/>
      <c r="K120" s="163"/>
      <c r="L120" s="163"/>
      <c r="M120" s="165"/>
      <c r="N120" s="308">
        <v>0</v>
      </c>
      <c r="O120" s="213"/>
      <c r="P120" s="309">
        <f t="shared" si="35"/>
        <v>0</v>
      </c>
      <c r="Q120" s="163"/>
      <c r="R120" s="163"/>
      <c r="S120" s="170"/>
      <c r="T120" s="172"/>
      <c r="U120" s="221"/>
      <c r="V120" s="213"/>
      <c r="W120" s="217">
        <f t="shared" si="36"/>
        <v>0</v>
      </c>
      <c r="X120" s="213"/>
      <c r="Y120" s="213"/>
      <c r="Z120" s="223">
        <f t="shared" si="37"/>
        <v>0</v>
      </c>
      <c r="AA120" s="212">
        <f t="shared" si="38"/>
        <v>0</v>
      </c>
      <c r="AB120" s="212">
        <f t="shared" si="39"/>
        <v>0</v>
      </c>
      <c r="AC120" s="223">
        <f t="shared" si="40"/>
        <v>0</v>
      </c>
      <c r="AD120" s="163"/>
      <c r="AE120" s="163"/>
      <c r="AF120" s="165"/>
      <c r="AG120" s="171"/>
      <c r="AH120" s="165"/>
    </row>
    <row r="121" spans="2:34" ht="30.75" customHeight="1">
      <c r="B121" s="169"/>
      <c r="C121" s="163"/>
      <c r="D121" s="163"/>
      <c r="E121" s="163"/>
      <c r="F121" s="163"/>
      <c r="G121" s="163"/>
      <c r="H121" s="170"/>
      <c r="I121" s="164"/>
      <c r="J121" s="163"/>
      <c r="K121" s="163"/>
      <c r="L121" s="163"/>
      <c r="M121" s="165"/>
      <c r="N121" s="308">
        <v>0</v>
      </c>
      <c r="O121" s="213"/>
      <c r="P121" s="309">
        <f t="shared" si="35"/>
        <v>0</v>
      </c>
      <c r="Q121" s="163"/>
      <c r="R121" s="163"/>
      <c r="S121" s="170"/>
      <c r="T121" s="172"/>
      <c r="U121" s="221"/>
      <c r="V121" s="213"/>
      <c r="W121" s="217">
        <f t="shared" si="36"/>
        <v>0</v>
      </c>
      <c r="X121" s="213"/>
      <c r="Y121" s="213"/>
      <c r="Z121" s="223">
        <f t="shared" si="37"/>
        <v>0</v>
      </c>
      <c r="AA121" s="212">
        <f t="shared" si="38"/>
        <v>0</v>
      </c>
      <c r="AB121" s="212">
        <f t="shared" si="39"/>
        <v>0</v>
      </c>
      <c r="AC121" s="223">
        <f t="shared" si="40"/>
        <v>0</v>
      </c>
      <c r="AD121" s="163"/>
      <c r="AE121" s="163"/>
      <c r="AF121" s="165"/>
      <c r="AG121" s="171"/>
      <c r="AH121" s="165"/>
    </row>
    <row r="122" spans="2:34" ht="30.75" customHeight="1">
      <c r="B122" s="169"/>
      <c r="C122" s="163"/>
      <c r="D122" s="163"/>
      <c r="E122" s="163"/>
      <c r="F122" s="163"/>
      <c r="G122" s="163"/>
      <c r="H122" s="170"/>
      <c r="I122" s="164"/>
      <c r="J122" s="163"/>
      <c r="K122" s="163"/>
      <c r="L122" s="163"/>
      <c r="M122" s="165"/>
      <c r="N122" s="308">
        <v>0</v>
      </c>
      <c r="O122" s="213"/>
      <c r="P122" s="309">
        <f t="shared" si="35"/>
        <v>0</v>
      </c>
      <c r="Q122" s="163"/>
      <c r="R122" s="163"/>
      <c r="S122" s="170"/>
      <c r="T122" s="172"/>
      <c r="U122" s="221"/>
      <c r="V122" s="213"/>
      <c r="W122" s="217">
        <f t="shared" si="36"/>
        <v>0</v>
      </c>
      <c r="X122" s="213"/>
      <c r="Y122" s="213"/>
      <c r="Z122" s="223">
        <f t="shared" si="37"/>
        <v>0</v>
      </c>
      <c r="AA122" s="212">
        <f t="shared" si="38"/>
        <v>0</v>
      </c>
      <c r="AB122" s="212">
        <f t="shared" si="39"/>
        <v>0</v>
      </c>
      <c r="AC122" s="223">
        <f t="shared" si="40"/>
        <v>0</v>
      </c>
      <c r="AD122" s="163"/>
      <c r="AE122" s="163"/>
      <c r="AF122" s="165"/>
      <c r="AG122" s="171"/>
      <c r="AH122" s="165"/>
    </row>
    <row r="123" spans="2:34" ht="30.75" customHeight="1">
      <c r="B123" s="169"/>
      <c r="C123" s="163"/>
      <c r="D123" s="163"/>
      <c r="E123" s="163"/>
      <c r="F123" s="163"/>
      <c r="G123" s="163"/>
      <c r="H123" s="170"/>
      <c r="I123" s="164"/>
      <c r="J123" s="163"/>
      <c r="K123" s="163"/>
      <c r="L123" s="163"/>
      <c r="M123" s="165"/>
      <c r="N123" s="308">
        <v>0</v>
      </c>
      <c r="O123" s="213"/>
      <c r="P123" s="309">
        <f t="shared" si="35"/>
        <v>0</v>
      </c>
      <c r="Q123" s="163"/>
      <c r="R123" s="163"/>
      <c r="S123" s="170"/>
      <c r="T123" s="172"/>
      <c r="U123" s="221"/>
      <c r="V123" s="213"/>
      <c r="W123" s="217">
        <f t="shared" si="36"/>
        <v>0</v>
      </c>
      <c r="X123" s="213"/>
      <c r="Y123" s="213"/>
      <c r="Z123" s="223">
        <f t="shared" si="37"/>
        <v>0</v>
      </c>
      <c r="AA123" s="212">
        <f t="shared" si="38"/>
        <v>0</v>
      </c>
      <c r="AB123" s="212">
        <f t="shared" si="39"/>
        <v>0</v>
      </c>
      <c r="AC123" s="223">
        <f t="shared" si="40"/>
        <v>0</v>
      </c>
      <c r="AD123" s="163"/>
      <c r="AE123" s="163"/>
      <c r="AF123" s="165"/>
      <c r="AG123" s="171"/>
      <c r="AH123" s="165"/>
    </row>
    <row r="124" spans="2:34" ht="30.75" customHeight="1">
      <c r="B124" s="169"/>
      <c r="C124" s="163"/>
      <c r="D124" s="163"/>
      <c r="E124" s="163"/>
      <c r="F124" s="163"/>
      <c r="G124" s="163"/>
      <c r="H124" s="170"/>
      <c r="I124" s="164"/>
      <c r="J124" s="163"/>
      <c r="K124" s="163"/>
      <c r="L124" s="163"/>
      <c r="M124" s="165"/>
      <c r="N124" s="308">
        <v>0</v>
      </c>
      <c r="O124" s="213"/>
      <c r="P124" s="309">
        <f t="shared" si="35"/>
        <v>0</v>
      </c>
      <c r="Q124" s="163"/>
      <c r="R124" s="163"/>
      <c r="S124" s="170"/>
      <c r="T124" s="172"/>
      <c r="U124" s="221"/>
      <c r="V124" s="213"/>
      <c r="W124" s="217">
        <f t="shared" si="36"/>
        <v>0</v>
      </c>
      <c r="X124" s="213"/>
      <c r="Y124" s="213"/>
      <c r="Z124" s="223">
        <f t="shared" si="37"/>
        <v>0</v>
      </c>
      <c r="AA124" s="212">
        <f t="shared" si="38"/>
        <v>0</v>
      </c>
      <c r="AB124" s="212">
        <f t="shared" si="39"/>
        <v>0</v>
      </c>
      <c r="AC124" s="223">
        <f t="shared" si="40"/>
        <v>0</v>
      </c>
      <c r="AD124" s="163"/>
      <c r="AE124" s="163"/>
      <c r="AF124" s="165"/>
      <c r="AG124" s="171"/>
      <c r="AH124" s="165"/>
    </row>
    <row r="125" spans="2:34" ht="30.75" customHeight="1">
      <c r="B125" s="169"/>
      <c r="C125" s="163"/>
      <c r="D125" s="163"/>
      <c r="E125" s="163"/>
      <c r="F125" s="163"/>
      <c r="G125" s="163"/>
      <c r="H125" s="170"/>
      <c r="I125" s="164"/>
      <c r="J125" s="163"/>
      <c r="K125" s="163"/>
      <c r="L125" s="163"/>
      <c r="M125" s="165"/>
      <c r="N125" s="308">
        <v>0</v>
      </c>
      <c r="O125" s="213"/>
      <c r="P125" s="309">
        <f t="shared" si="35"/>
        <v>0</v>
      </c>
      <c r="Q125" s="163"/>
      <c r="R125" s="163"/>
      <c r="S125" s="170"/>
      <c r="T125" s="172"/>
      <c r="U125" s="221"/>
      <c r="V125" s="213"/>
      <c r="W125" s="217">
        <f t="shared" si="36"/>
        <v>0</v>
      </c>
      <c r="X125" s="213"/>
      <c r="Y125" s="213"/>
      <c r="Z125" s="223">
        <f t="shared" si="37"/>
        <v>0</v>
      </c>
      <c r="AA125" s="212">
        <f t="shared" si="38"/>
        <v>0</v>
      </c>
      <c r="AB125" s="212">
        <f t="shared" si="39"/>
        <v>0</v>
      </c>
      <c r="AC125" s="223">
        <f t="shared" si="40"/>
        <v>0</v>
      </c>
      <c r="AD125" s="163"/>
      <c r="AE125" s="163"/>
      <c r="AF125" s="165"/>
      <c r="AG125" s="171"/>
      <c r="AH125" s="165"/>
    </row>
    <row r="126" spans="2:34" ht="30.75" customHeight="1">
      <c r="B126" s="169"/>
      <c r="C126" s="163"/>
      <c r="D126" s="163"/>
      <c r="E126" s="163"/>
      <c r="F126" s="163"/>
      <c r="G126" s="163"/>
      <c r="H126" s="170"/>
      <c r="I126" s="164"/>
      <c r="J126" s="163"/>
      <c r="K126" s="163"/>
      <c r="L126" s="163"/>
      <c r="M126" s="165"/>
      <c r="N126" s="308">
        <v>0</v>
      </c>
      <c r="O126" s="213"/>
      <c r="P126" s="309">
        <f t="shared" si="35"/>
        <v>0</v>
      </c>
      <c r="Q126" s="163"/>
      <c r="R126" s="163"/>
      <c r="S126" s="170"/>
      <c r="T126" s="172"/>
      <c r="U126" s="221"/>
      <c r="V126" s="213"/>
      <c r="W126" s="217">
        <f t="shared" ref="W126:W138" si="41">SUM(U126:V126)</f>
        <v>0</v>
      </c>
      <c r="X126" s="213"/>
      <c r="Y126" s="213"/>
      <c r="Z126" s="223">
        <f t="shared" ref="Z126:Z138" si="42">SUM(X126:Y126)</f>
        <v>0</v>
      </c>
      <c r="AA126" s="212">
        <f t="shared" ref="AA126:AA138" si="43">U126+X126</f>
        <v>0</v>
      </c>
      <c r="AB126" s="212">
        <f t="shared" ref="AB126:AB138" si="44">V126+Y126</f>
        <v>0</v>
      </c>
      <c r="AC126" s="223">
        <f t="shared" ref="AC126:AC138" si="45">AA126+AB126</f>
        <v>0</v>
      </c>
      <c r="AD126" s="163"/>
      <c r="AE126" s="163"/>
      <c r="AF126" s="165"/>
      <c r="AG126" s="171"/>
      <c r="AH126" s="165"/>
    </row>
    <row r="127" spans="2:34" ht="30.75" customHeight="1">
      <c r="B127" s="169"/>
      <c r="C127" s="163"/>
      <c r="D127" s="163"/>
      <c r="E127" s="163"/>
      <c r="F127" s="163"/>
      <c r="G127" s="163"/>
      <c r="H127" s="170"/>
      <c r="I127" s="164"/>
      <c r="J127" s="163"/>
      <c r="K127" s="163"/>
      <c r="L127" s="163"/>
      <c r="M127" s="165"/>
      <c r="N127" s="308">
        <v>0</v>
      </c>
      <c r="O127" s="213"/>
      <c r="P127" s="309">
        <f t="shared" si="35"/>
        <v>0</v>
      </c>
      <c r="Q127" s="163"/>
      <c r="R127" s="163"/>
      <c r="S127" s="170"/>
      <c r="T127" s="172"/>
      <c r="U127" s="221"/>
      <c r="V127" s="213"/>
      <c r="W127" s="217">
        <f t="shared" si="41"/>
        <v>0</v>
      </c>
      <c r="X127" s="213"/>
      <c r="Y127" s="213"/>
      <c r="Z127" s="223">
        <f t="shared" si="42"/>
        <v>0</v>
      </c>
      <c r="AA127" s="212">
        <f t="shared" si="43"/>
        <v>0</v>
      </c>
      <c r="AB127" s="212">
        <f t="shared" si="44"/>
        <v>0</v>
      </c>
      <c r="AC127" s="223">
        <f t="shared" si="45"/>
        <v>0</v>
      </c>
      <c r="AD127" s="163"/>
      <c r="AE127" s="163"/>
      <c r="AF127" s="165"/>
      <c r="AG127" s="171"/>
      <c r="AH127" s="165"/>
    </row>
    <row r="128" spans="2:34" ht="30.75" customHeight="1">
      <c r="B128" s="169"/>
      <c r="C128" s="163"/>
      <c r="D128" s="163"/>
      <c r="E128" s="163"/>
      <c r="F128" s="163"/>
      <c r="G128" s="163"/>
      <c r="H128" s="170"/>
      <c r="I128" s="164"/>
      <c r="J128" s="163"/>
      <c r="K128" s="163"/>
      <c r="L128" s="163"/>
      <c r="M128" s="165"/>
      <c r="N128" s="308">
        <v>0</v>
      </c>
      <c r="O128" s="213"/>
      <c r="P128" s="309">
        <f t="shared" si="35"/>
        <v>0</v>
      </c>
      <c r="Q128" s="163"/>
      <c r="R128" s="163"/>
      <c r="S128" s="170"/>
      <c r="T128" s="172"/>
      <c r="U128" s="221"/>
      <c r="V128" s="213"/>
      <c r="W128" s="217">
        <f t="shared" si="41"/>
        <v>0</v>
      </c>
      <c r="X128" s="213"/>
      <c r="Y128" s="213"/>
      <c r="Z128" s="223">
        <f t="shared" si="42"/>
        <v>0</v>
      </c>
      <c r="AA128" s="212">
        <f t="shared" si="43"/>
        <v>0</v>
      </c>
      <c r="AB128" s="212">
        <f t="shared" si="44"/>
        <v>0</v>
      </c>
      <c r="AC128" s="223">
        <f t="shared" si="45"/>
        <v>0</v>
      </c>
      <c r="AD128" s="163"/>
      <c r="AE128" s="163"/>
      <c r="AF128" s="165"/>
      <c r="AG128" s="171"/>
      <c r="AH128" s="165"/>
    </row>
    <row r="129" spans="2:34" ht="30.75" customHeight="1">
      <c r="B129" s="169"/>
      <c r="C129" s="163"/>
      <c r="D129" s="163"/>
      <c r="E129" s="163"/>
      <c r="F129" s="163"/>
      <c r="G129" s="163"/>
      <c r="H129" s="170"/>
      <c r="I129" s="164"/>
      <c r="J129" s="163"/>
      <c r="K129" s="163"/>
      <c r="L129" s="163"/>
      <c r="M129" s="165"/>
      <c r="N129" s="308">
        <v>0</v>
      </c>
      <c r="O129" s="213"/>
      <c r="P129" s="309">
        <f t="shared" si="35"/>
        <v>0</v>
      </c>
      <c r="Q129" s="163"/>
      <c r="R129" s="163"/>
      <c r="S129" s="170"/>
      <c r="T129" s="172"/>
      <c r="U129" s="221"/>
      <c r="V129" s="213"/>
      <c r="W129" s="217">
        <f t="shared" si="41"/>
        <v>0</v>
      </c>
      <c r="X129" s="213"/>
      <c r="Y129" s="213"/>
      <c r="Z129" s="223">
        <f t="shared" si="42"/>
        <v>0</v>
      </c>
      <c r="AA129" s="212">
        <f t="shared" si="43"/>
        <v>0</v>
      </c>
      <c r="AB129" s="212">
        <f t="shared" si="44"/>
        <v>0</v>
      </c>
      <c r="AC129" s="223">
        <f t="shared" si="45"/>
        <v>0</v>
      </c>
      <c r="AD129" s="163"/>
      <c r="AE129" s="163"/>
      <c r="AF129" s="165"/>
      <c r="AG129" s="171"/>
      <c r="AH129" s="165"/>
    </row>
    <row r="130" spans="2:34" ht="30.75" customHeight="1">
      <c r="B130" s="169"/>
      <c r="C130" s="163"/>
      <c r="D130" s="163"/>
      <c r="E130" s="163"/>
      <c r="F130" s="163"/>
      <c r="G130" s="163"/>
      <c r="H130" s="170"/>
      <c r="I130" s="164"/>
      <c r="J130" s="163"/>
      <c r="K130" s="163"/>
      <c r="L130" s="163"/>
      <c r="M130" s="165"/>
      <c r="N130" s="308">
        <v>0</v>
      </c>
      <c r="O130" s="213"/>
      <c r="P130" s="309">
        <f t="shared" si="35"/>
        <v>0</v>
      </c>
      <c r="Q130" s="163"/>
      <c r="R130" s="163"/>
      <c r="S130" s="170"/>
      <c r="T130" s="172"/>
      <c r="U130" s="221"/>
      <c r="V130" s="213"/>
      <c r="W130" s="217">
        <f t="shared" si="41"/>
        <v>0</v>
      </c>
      <c r="X130" s="213"/>
      <c r="Y130" s="213"/>
      <c r="Z130" s="223">
        <f t="shared" si="42"/>
        <v>0</v>
      </c>
      <c r="AA130" s="212">
        <f t="shared" si="43"/>
        <v>0</v>
      </c>
      <c r="AB130" s="212">
        <f t="shared" si="44"/>
        <v>0</v>
      </c>
      <c r="AC130" s="223">
        <f t="shared" si="45"/>
        <v>0</v>
      </c>
      <c r="AD130" s="163"/>
      <c r="AE130" s="163"/>
      <c r="AF130" s="165"/>
      <c r="AG130" s="171"/>
      <c r="AH130" s="165"/>
    </row>
    <row r="131" spans="2:34" ht="30.75" customHeight="1">
      <c r="B131" s="169"/>
      <c r="C131" s="163"/>
      <c r="D131" s="163"/>
      <c r="E131" s="163"/>
      <c r="F131" s="163"/>
      <c r="G131" s="163"/>
      <c r="H131" s="170"/>
      <c r="I131" s="164"/>
      <c r="J131" s="163"/>
      <c r="K131" s="163"/>
      <c r="L131" s="163"/>
      <c r="M131" s="165"/>
      <c r="N131" s="308">
        <v>0</v>
      </c>
      <c r="O131" s="213"/>
      <c r="P131" s="309">
        <f t="shared" ref="P131:P138" si="46">SUM(N131:O131)</f>
        <v>0</v>
      </c>
      <c r="Q131" s="163"/>
      <c r="R131" s="163"/>
      <c r="S131" s="170"/>
      <c r="T131" s="172"/>
      <c r="U131" s="221"/>
      <c r="V131" s="213"/>
      <c r="W131" s="217">
        <f t="shared" si="41"/>
        <v>0</v>
      </c>
      <c r="X131" s="213"/>
      <c r="Y131" s="213"/>
      <c r="Z131" s="223">
        <f t="shared" si="42"/>
        <v>0</v>
      </c>
      <c r="AA131" s="212">
        <f t="shared" si="43"/>
        <v>0</v>
      </c>
      <c r="AB131" s="212">
        <f t="shared" si="44"/>
        <v>0</v>
      </c>
      <c r="AC131" s="223">
        <f t="shared" si="45"/>
        <v>0</v>
      </c>
      <c r="AD131" s="163"/>
      <c r="AE131" s="163"/>
      <c r="AF131" s="165"/>
      <c r="AG131" s="171"/>
      <c r="AH131" s="165"/>
    </row>
    <row r="132" spans="2:34" ht="30.75" customHeight="1">
      <c r="B132" s="169"/>
      <c r="C132" s="163"/>
      <c r="D132" s="163"/>
      <c r="E132" s="163"/>
      <c r="F132" s="163"/>
      <c r="G132" s="163"/>
      <c r="H132" s="170"/>
      <c r="I132" s="164"/>
      <c r="J132" s="163"/>
      <c r="K132" s="163"/>
      <c r="L132" s="163"/>
      <c r="M132" s="165"/>
      <c r="N132" s="308">
        <v>0</v>
      </c>
      <c r="O132" s="213"/>
      <c r="P132" s="309">
        <f t="shared" si="46"/>
        <v>0</v>
      </c>
      <c r="Q132" s="163"/>
      <c r="R132" s="163"/>
      <c r="S132" s="170"/>
      <c r="T132" s="172"/>
      <c r="U132" s="221"/>
      <c r="V132" s="213"/>
      <c r="W132" s="217">
        <f t="shared" si="41"/>
        <v>0</v>
      </c>
      <c r="X132" s="213"/>
      <c r="Y132" s="213"/>
      <c r="Z132" s="223">
        <f t="shared" si="42"/>
        <v>0</v>
      </c>
      <c r="AA132" s="212">
        <f t="shared" si="43"/>
        <v>0</v>
      </c>
      <c r="AB132" s="212">
        <f t="shared" si="44"/>
        <v>0</v>
      </c>
      <c r="AC132" s="223">
        <f t="shared" si="45"/>
        <v>0</v>
      </c>
      <c r="AD132" s="163"/>
      <c r="AE132" s="163"/>
      <c r="AF132" s="165"/>
      <c r="AG132" s="171"/>
      <c r="AH132" s="165"/>
    </row>
    <row r="133" spans="2:34" ht="30.75" customHeight="1">
      <c r="B133" s="169"/>
      <c r="C133" s="163"/>
      <c r="D133" s="163"/>
      <c r="E133" s="163"/>
      <c r="F133" s="163"/>
      <c r="G133" s="163"/>
      <c r="H133" s="170"/>
      <c r="I133" s="164"/>
      <c r="J133" s="163"/>
      <c r="K133" s="163"/>
      <c r="L133" s="163"/>
      <c r="M133" s="165"/>
      <c r="N133" s="308">
        <v>0</v>
      </c>
      <c r="O133" s="213"/>
      <c r="P133" s="309">
        <f t="shared" si="46"/>
        <v>0</v>
      </c>
      <c r="Q133" s="163"/>
      <c r="R133" s="163"/>
      <c r="S133" s="170"/>
      <c r="T133" s="172"/>
      <c r="U133" s="221"/>
      <c r="V133" s="213"/>
      <c r="W133" s="217">
        <f t="shared" si="41"/>
        <v>0</v>
      </c>
      <c r="X133" s="213"/>
      <c r="Y133" s="213"/>
      <c r="Z133" s="223">
        <f t="shared" si="42"/>
        <v>0</v>
      </c>
      <c r="AA133" s="212">
        <f t="shared" si="43"/>
        <v>0</v>
      </c>
      <c r="AB133" s="212">
        <f t="shared" si="44"/>
        <v>0</v>
      </c>
      <c r="AC133" s="223">
        <f t="shared" si="45"/>
        <v>0</v>
      </c>
      <c r="AD133" s="163"/>
      <c r="AE133" s="163"/>
      <c r="AF133" s="165"/>
      <c r="AG133" s="171"/>
      <c r="AH133" s="165"/>
    </row>
    <row r="134" spans="2:34" ht="30.75" customHeight="1">
      <c r="B134" s="169"/>
      <c r="C134" s="163"/>
      <c r="D134" s="163"/>
      <c r="E134" s="163"/>
      <c r="F134" s="163"/>
      <c r="G134" s="163"/>
      <c r="H134" s="170"/>
      <c r="I134" s="164"/>
      <c r="J134" s="163"/>
      <c r="K134" s="163"/>
      <c r="L134" s="163"/>
      <c r="M134" s="165"/>
      <c r="N134" s="308">
        <v>0</v>
      </c>
      <c r="O134" s="213"/>
      <c r="P134" s="309">
        <f t="shared" si="46"/>
        <v>0</v>
      </c>
      <c r="Q134" s="163"/>
      <c r="R134" s="163"/>
      <c r="S134" s="170"/>
      <c r="T134" s="172"/>
      <c r="U134" s="221"/>
      <c r="V134" s="213"/>
      <c r="W134" s="217">
        <f t="shared" si="41"/>
        <v>0</v>
      </c>
      <c r="X134" s="213"/>
      <c r="Y134" s="213"/>
      <c r="Z134" s="223">
        <f t="shared" si="42"/>
        <v>0</v>
      </c>
      <c r="AA134" s="212">
        <f t="shared" si="43"/>
        <v>0</v>
      </c>
      <c r="AB134" s="212">
        <f t="shared" si="44"/>
        <v>0</v>
      </c>
      <c r="AC134" s="223">
        <f t="shared" si="45"/>
        <v>0</v>
      </c>
      <c r="AD134" s="163"/>
      <c r="AE134" s="163"/>
      <c r="AF134" s="165"/>
      <c r="AG134" s="171"/>
      <c r="AH134" s="165"/>
    </row>
    <row r="135" spans="2:34" ht="30.75" customHeight="1">
      <c r="B135" s="169"/>
      <c r="C135" s="163"/>
      <c r="D135" s="163"/>
      <c r="E135" s="163"/>
      <c r="F135" s="163"/>
      <c r="G135" s="163"/>
      <c r="H135" s="170"/>
      <c r="I135" s="164"/>
      <c r="J135" s="163"/>
      <c r="K135" s="163"/>
      <c r="L135" s="163"/>
      <c r="M135" s="165"/>
      <c r="N135" s="308">
        <v>0</v>
      </c>
      <c r="O135" s="213"/>
      <c r="P135" s="309">
        <f t="shared" si="46"/>
        <v>0</v>
      </c>
      <c r="Q135" s="163"/>
      <c r="R135" s="163"/>
      <c r="S135" s="170"/>
      <c r="T135" s="172"/>
      <c r="U135" s="221"/>
      <c r="V135" s="213"/>
      <c r="W135" s="217">
        <f t="shared" si="41"/>
        <v>0</v>
      </c>
      <c r="X135" s="213"/>
      <c r="Y135" s="213"/>
      <c r="Z135" s="223">
        <f t="shared" si="42"/>
        <v>0</v>
      </c>
      <c r="AA135" s="212">
        <f t="shared" si="43"/>
        <v>0</v>
      </c>
      <c r="AB135" s="212">
        <f t="shared" si="44"/>
        <v>0</v>
      </c>
      <c r="AC135" s="223">
        <f t="shared" si="45"/>
        <v>0</v>
      </c>
      <c r="AD135" s="163"/>
      <c r="AE135" s="163"/>
      <c r="AF135" s="165"/>
      <c r="AG135" s="171"/>
      <c r="AH135" s="165"/>
    </row>
    <row r="136" spans="2:34" ht="30.75" customHeight="1">
      <c r="B136" s="169"/>
      <c r="C136" s="163"/>
      <c r="D136" s="163"/>
      <c r="E136" s="163"/>
      <c r="F136" s="163"/>
      <c r="G136" s="163"/>
      <c r="H136" s="170"/>
      <c r="I136" s="164"/>
      <c r="J136" s="163"/>
      <c r="K136" s="163"/>
      <c r="L136" s="163"/>
      <c r="M136" s="165"/>
      <c r="N136" s="308">
        <v>0</v>
      </c>
      <c r="O136" s="213"/>
      <c r="P136" s="309">
        <f t="shared" si="46"/>
        <v>0</v>
      </c>
      <c r="Q136" s="163"/>
      <c r="R136" s="163"/>
      <c r="S136" s="170"/>
      <c r="T136" s="172"/>
      <c r="U136" s="221"/>
      <c r="V136" s="213"/>
      <c r="W136" s="217">
        <f t="shared" si="41"/>
        <v>0</v>
      </c>
      <c r="X136" s="213"/>
      <c r="Y136" s="213"/>
      <c r="Z136" s="223">
        <f t="shared" si="42"/>
        <v>0</v>
      </c>
      <c r="AA136" s="212">
        <f t="shared" si="43"/>
        <v>0</v>
      </c>
      <c r="AB136" s="212">
        <f t="shared" si="44"/>
        <v>0</v>
      </c>
      <c r="AC136" s="223">
        <f t="shared" si="45"/>
        <v>0</v>
      </c>
      <c r="AD136" s="163"/>
      <c r="AE136" s="163"/>
      <c r="AF136" s="165"/>
      <c r="AG136" s="171"/>
      <c r="AH136" s="165"/>
    </row>
    <row r="137" spans="2:34" ht="30.75" customHeight="1">
      <c r="B137" s="169"/>
      <c r="C137" s="163"/>
      <c r="D137" s="163"/>
      <c r="E137" s="163"/>
      <c r="F137" s="163"/>
      <c r="G137" s="163"/>
      <c r="H137" s="170"/>
      <c r="I137" s="164"/>
      <c r="J137" s="163"/>
      <c r="K137" s="163"/>
      <c r="L137" s="163"/>
      <c r="M137" s="165"/>
      <c r="N137" s="308">
        <v>0</v>
      </c>
      <c r="O137" s="213"/>
      <c r="P137" s="309">
        <f t="shared" si="46"/>
        <v>0</v>
      </c>
      <c r="Q137" s="163"/>
      <c r="R137" s="163"/>
      <c r="S137" s="170"/>
      <c r="T137" s="172"/>
      <c r="U137" s="221"/>
      <c r="V137" s="213"/>
      <c r="W137" s="217">
        <f t="shared" si="41"/>
        <v>0</v>
      </c>
      <c r="X137" s="213"/>
      <c r="Y137" s="213"/>
      <c r="Z137" s="223">
        <f t="shared" si="42"/>
        <v>0</v>
      </c>
      <c r="AA137" s="212">
        <f t="shared" si="43"/>
        <v>0</v>
      </c>
      <c r="AB137" s="212">
        <f t="shared" si="44"/>
        <v>0</v>
      </c>
      <c r="AC137" s="223">
        <f t="shared" si="45"/>
        <v>0</v>
      </c>
      <c r="AD137" s="163"/>
      <c r="AE137" s="163"/>
      <c r="AF137" s="165"/>
      <c r="AG137" s="171"/>
      <c r="AH137" s="165"/>
    </row>
    <row r="138" spans="2:34" ht="30.75" customHeight="1" thickBot="1">
      <c r="B138" s="173"/>
      <c r="C138" s="174"/>
      <c r="D138" s="174"/>
      <c r="E138" s="174"/>
      <c r="F138" s="174"/>
      <c r="G138" s="174"/>
      <c r="H138" s="175"/>
      <c r="I138" s="176"/>
      <c r="J138" s="174"/>
      <c r="K138" s="174"/>
      <c r="L138" s="174"/>
      <c r="M138" s="177"/>
      <c r="N138" s="308">
        <v>0</v>
      </c>
      <c r="O138" s="214"/>
      <c r="P138" s="309">
        <f t="shared" si="46"/>
        <v>0</v>
      </c>
      <c r="Q138" s="174"/>
      <c r="R138" s="174"/>
      <c r="S138" s="175"/>
      <c r="T138" s="179"/>
      <c r="U138" s="222"/>
      <c r="V138" s="214"/>
      <c r="W138" s="224">
        <f t="shared" si="41"/>
        <v>0</v>
      </c>
      <c r="X138" s="214"/>
      <c r="Y138" s="214"/>
      <c r="Z138" s="225">
        <f t="shared" si="42"/>
        <v>0</v>
      </c>
      <c r="AA138" s="226">
        <f t="shared" si="43"/>
        <v>0</v>
      </c>
      <c r="AB138" s="226">
        <f t="shared" si="44"/>
        <v>0</v>
      </c>
      <c r="AC138" s="225">
        <f t="shared" si="45"/>
        <v>0</v>
      </c>
      <c r="AD138" s="174"/>
      <c r="AE138" s="174"/>
      <c r="AF138" s="177"/>
      <c r="AG138" s="178"/>
      <c r="AH138" s="177"/>
    </row>
    <row r="146" spans="5:34" ht="15" customHeight="1"/>
    <row r="147" spans="5:34" ht="15" customHeight="1"/>
    <row r="148" spans="5:34">
      <c r="AG148" s="180"/>
      <c r="AH148" s="180"/>
    </row>
    <row r="149" spans="5:34" ht="30" customHeight="1">
      <c r="E149" s="181" t="s">
        <v>244</v>
      </c>
      <c r="F149" s="181" t="s">
        <v>269</v>
      </c>
      <c r="G149" s="181"/>
      <c r="H149" s="182" t="s">
        <v>270</v>
      </c>
      <c r="I149" s="182"/>
      <c r="K149" s="180" t="s">
        <v>250</v>
      </c>
      <c r="L149" s="180" t="s">
        <v>251</v>
      </c>
      <c r="M149" s="183" t="s">
        <v>252</v>
      </c>
      <c r="AG149" s="184" t="s">
        <v>239</v>
      </c>
      <c r="AH149" s="184" t="s">
        <v>240</v>
      </c>
    </row>
    <row r="150" spans="5:34">
      <c r="E150" s="185" t="s">
        <v>266</v>
      </c>
      <c r="F150" s="186" t="s">
        <v>271</v>
      </c>
      <c r="G150" s="186"/>
      <c r="H150" s="1" t="s">
        <v>272</v>
      </c>
      <c r="K150" s="1" t="s">
        <v>273</v>
      </c>
      <c r="L150" s="1" t="s">
        <v>274</v>
      </c>
      <c r="M150" s="187" t="s">
        <v>275</v>
      </c>
      <c r="AG150" s="9" t="s">
        <v>276</v>
      </c>
      <c r="AH150" s="9" t="s">
        <v>277</v>
      </c>
    </row>
    <row r="151" spans="5:34">
      <c r="E151" s="185" t="s">
        <v>267</v>
      </c>
      <c r="F151" s="186" t="s">
        <v>278</v>
      </c>
      <c r="G151" s="186"/>
      <c r="H151" s="1" t="s">
        <v>279</v>
      </c>
      <c r="K151" s="1" t="s">
        <v>280</v>
      </c>
      <c r="L151" s="1" t="s">
        <v>280</v>
      </c>
      <c r="M151" s="187" t="s">
        <v>281</v>
      </c>
      <c r="AG151" s="9" t="s">
        <v>282</v>
      </c>
      <c r="AH151" s="9" t="s">
        <v>283</v>
      </c>
    </row>
    <row r="152" spans="5:34">
      <c r="E152" s="185" t="s">
        <v>268</v>
      </c>
      <c r="F152" s="186" t="s">
        <v>284</v>
      </c>
      <c r="G152" s="186"/>
      <c r="H152" s="1" t="s">
        <v>285</v>
      </c>
      <c r="K152" s="1" t="s">
        <v>286</v>
      </c>
      <c r="L152" s="1" t="s">
        <v>287</v>
      </c>
      <c r="M152" s="187" t="s">
        <v>288</v>
      </c>
      <c r="AG152" s="9" t="s">
        <v>289</v>
      </c>
      <c r="AH152" s="9" t="s">
        <v>290</v>
      </c>
    </row>
    <row r="153" spans="5:34">
      <c r="F153" s="186" t="s">
        <v>291</v>
      </c>
      <c r="G153" s="186"/>
      <c r="H153" s="1" t="s">
        <v>292</v>
      </c>
      <c r="K153" s="1" t="s">
        <v>293</v>
      </c>
      <c r="L153" s="1" t="s">
        <v>294</v>
      </c>
      <c r="M153" s="187" t="s">
        <v>295</v>
      </c>
      <c r="AG153" s="188" t="s">
        <v>296</v>
      </c>
      <c r="AH153" s="9" t="s">
        <v>297</v>
      </c>
    </row>
    <row r="154" spans="5:34">
      <c r="F154" s="186" t="s">
        <v>298</v>
      </c>
      <c r="G154" s="186"/>
      <c r="H154" s="1" t="s">
        <v>299</v>
      </c>
      <c r="K154" s="1" t="s">
        <v>300</v>
      </c>
      <c r="L154" s="1" t="s">
        <v>301</v>
      </c>
      <c r="M154" s="187" t="s">
        <v>302</v>
      </c>
      <c r="AG154" s="188" t="s">
        <v>303</v>
      </c>
      <c r="AH154" s="9" t="s">
        <v>304</v>
      </c>
    </row>
    <row r="155" spans="5:34">
      <c r="F155" s="186" t="s">
        <v>305</v>
      </c>
      <c r="G155" s="186"/>
      <c r="H155" s="1" t="s">
        <v>306</v>
      </c>
      <c r="K155" s="1" t="s">
        <v>307</v>
      </c>
      <c r="L155" s="1" t="s">
        <v>308</v>
      </c>
      <c r="M155" s="187" t="s">
        <v>309</v>
      </c>
      <c r="AG155" s="187" t="s">
        <v>310</v>
      </c>
      <c r="AH155" s="9" t="s">
        <v>311</v>
      </c>
    </row>
    <row r="156" spans="5:34">
      <c r="F156" s="186" t="s">
        <v>312</v>
      </c>
      <c r="G156" s="186"/>
      <c r="H156" s="1" t="s">
        <v>313</v>
      </c>
      <c r="K156" s="1" t="s">
        <v>314</v>
      </c>
      <c r="L156" s="1" t="s">
        <v>315</v>
      </c>
      <c r="M156" s="187" t="s">
        <v>316</v>
      </c>
      <c r="AG156" s="187" t="s">
        <v>317</v>
      </c>
      <c r="AH156" s="9" t="s">
        <v>318</v>
      </c>
    </row>
    <row r="157" spans="5:34">
      <c r="F157" s="186" t="s">
        <v>319</v>
      </c>
      <c r="G157" s="186"/>
      <c r="H157" s="1" t="s">
        <v>320</v>
      </c>
      <c r="K157" s="1" t="s">
        <v>321</v>
      </c>
      <c r="L157" s="1" t="s">
        <v>322</v>
      </c>
      <c r="M157" s="187" t="s">
        <v>323</v>
      </c>
      <c r="AG157" s="187" t="s">
        <v>324</v>
      </c>
      <c r="AH157" s="187" t="s">
        <v>324</v>
      </c>
    </row>
    <row r="158" spans="5:34">
      <c r="F158" s="186" t="s">
        <v>325</v>
      </c>
      <c r="G158" s="186"/>
      <c r="H158" s="1" t="s">
        <v>326</v>
      </c>
      <c r="K158" s="1" t="s">
        <v>327</v>
      </c>
      <c r="L158" s="1" t="s">
        <v>328</v>
      </c>
      <c r="M158" s="187" t="s">
        <v>329</v>
      </c>
    </row>
    <row r="159" spans="5:34">
      <c r="F159" s="186" t="s">
        <v>330</v>
      </c>
      <c r="G159" s="186"/>
      <c r="H159" s="1" t="s">
        <v>331</v>
      </c>
      <c r="K159" s="1" t="s">
        <v>332</v>
      </c>
      <c r="L159" s="1" t="s">
        <v>333</v>
      </c>
      <c r="M159" s="187" t="s">
        <v>334</v>
      </c>
    </row>
    <row r="160" spans="5:34">
      <c r="F160" s="186" t="s">
        <v>335</v>
      </c>
      <c r="G160" s="186"/>
      <c r="H160" s="1" t="s">
        <v>336</v>
      </c>
      <c r="K160" s="1" t="s">
        <v>337</v>
      </c>
      <c r="L160" s="1" t="s">
        <v>338</v>
      </c>
      <c r="M160" s="187" t="s">
        <v>280</v>
      </c>
    </row>
    <row r="161" spans="6:13">
      <c r="F161" s="186" t="s">
        <v>339</v>
      </c>
      <c r="G161" s="186"/>
      <c r="H161" s="1" t="s">
        <v>340</v>
      </c>
      <c r="K161" s="1" t="s">
        <v>341</v>
      </c>
      <c r="L161" s="1" t="s">
        <v>342</v>
      </c>
      <c r="M161" s="187" t="s">
        <v>343</v>
      </c>
    </row>
    <row r="162" spans="6:13">
      <c r="F162" s="186" t="s">
        <v>344</v>
      </c>
      <c r="G162" s="186"/>
      <c r="H162" s="1" t="s">
        <v>345</v>
      </c>
      <c r="K162" s="1" t="s">
        <v>346</v>
      </c>
      <c r="L162" s="1" t="s">
        <v>347</v>
      </c>
      <c r="M162" s="187" t="s">
        <v>287</v>
      </c>
    </row>
    <row r="163" spans="6:13">
      <c r="F163" s="186" t="s">
        <v>348</v>
      </c>
      <c r="G163" s="186"/>
      <c r="H163" s="1" t="s">
        <v>349</v>
      </c>
      <c r="K163" s="1" t="s">
        <v>350</v>
      </c>
      <c r="L163" s="1" t="s">
        <v>351</v>
      </c>
      <c r="M163" s="187" t="s">
        <v>294</v>
      </c>
    </row>
    <row r="164" spans="6:13">
      <c r="F164" s="186" t="s">
        <v>352</v>
      </c>
      <c r="G164" s="186"/>
      <c r="H164" s="1" t="s">
        <v>353</v>
      </c>
      <c r="K164" s="1" t="s">
        <v>354</v>
      </c>
      <c r="L164" s="1" t="s">
        <v>355</v>
      </c>
      <c r="M164" s="187" t="s">
        <v>356</v>
      </c>
    </row>
    <row r="165" spans="6:13">
      <c r="F165" s="186" t="s">
        <v>357</v>
      </c>
      <c r="G165" s="186"/>
      <c r="H165" s="1" t="s">
        <v>358</v>
      </c>
      <c r="K165" s="1" t="s">
        <v>359</v>
      </c>
      <c r="L165" s="1" t="s">
        <v>360</v>
      </c>
      <c r="M165" s="187" t="s">
        <v>361</v>
      </c>
    </row>
    <row r="166" spans="6:13">
      <c r="F166" s="186" t="s">
        <v>362</v>
      </c>
      <c r="G166" s="186"/>
      <c r="H166" s="1" t="s">
        <v>363</v>
      </c>
      <c r="L166" s="1" t="s">
        <v>364</v>
      </c>
      <c r="M166" s="187" t="s">
        <v>365</v>
      </c>
    </row>
    <row r="167" spans="6:13">
      <c r="F167" s="186" t="s">
        <v>366</v>
      </c>
      <c r="G167" s="186"/>
      <c r="H167" s="1" t="s">
        <v>367</v>
      </c>
      <c r="L167" s="1" t="s">
        <v>368</v>
      </c>
      <c r="M167" s="187" t="s">
        <v>369</v>
      </c>
    </row>
    <row r="168" spans="6:13">
      <c r="F168" s="186" t="s">
        <v>370</v>
      </c>
      <c r="G168" s="186"/>
      <c r="H168" s="1" t="s">
        <v>371</v>
      </c>
      <c r="L168" s="1" t="s">
        <v>372</v>
      </c>
      <c r="M168" s="187" t="s">
        <v>373</v>
      </c>
    </row>
    <row r="169" spans="6:13">
      <c r="F169" s="186" t="s">
        <v>374</v>
      </c>
      <c r="G169" s="186"/>
      <c r="H169" s="1" t="s">
        <v>375</v>
      </c>
      <c r="L169" s="1" t="s">
        <v>376</v>
      </c>
      <c r="M169" s="187" t="s">
        <v>377</v>
      </c>
    </row>
    <row r="170" spans="6:13">
      <c r="F170" s="186" t="s">
        <v>378</v>
      </c>
      <c r="G170" s="186"/>
      <c r="H170" s="1" t="s">
        <v>379</v>
      </c>
      <c r="L170" s="1" t="s">
        <v>380</v>
      </c>
      <c r="M170" s="187" t="s">
        <v>381</v>
      </c>
    </row>
    <row r="171" spans="6:13">
      <c r="F171" s="186" t="s">
        <v>382</v>
      </c>
      <c r="G171" s="186"/>
      <c r="H171" s="1" t="s">
        <v>383</v>
      </c>
      <c r="L171" s="1" t="s">
        <v>384</v>
      </c>
      <c r="M171" s="187" t="s">
        <v>385</v>
      </c>
    </row>
    <row r="172" spans="6:13">
      <c r="F172" s="186" t="s">
        <v>386</v>
      </c>
      <c r="G172" s="186"/>
      <c r="H172" s="1" t="s">
        <v>387</v>
      </c>
      <c r="L172" s="1" t="s">
        <v>388</v>
      </c>
      <c r="M172" s="187" t="s">
        <v>389</v>
      </c>
    </row>
    <row r="173" spans="6:13">
      <c r="F173" s="186" t="s">
        <v>390</v>
      </c>
      <c r="G173" s="186"/>
      <c r="H173" s="1" t="s">
        <v>391</v>
      </c>
      <c r="L173" s="1" t="s">
        <v>392</v>
      </c>
      <c r="M173" s="187" t="s">
        <v>393</v>
      </c>
    </row>
    <row r="174" spans="6:13">
      <c r="F174" s="186" t="s">
        <v>394</v>
      </c>
      <c r="G174" s="186"/>
      <c r="H174" s="189" t="s">
        <v>395</v>
      </c>
      <c r="L174" s="1" t="s">
        <v>396</v>
      </c>
      <c r="M174" s="187" t="s">
        <v>397</v>
      </c>
    </row>
    <row r="175" spans="6:13">
      <c r="F175" s="186" t="s">
        <v>398</v>
      </c>
      <c r="G175" s="186"/>
      <c r="H175" s="189" t="s">
        <v>399</v>
      </c>
      <c r="L175" s="1" t="s">
        <v>400</v>
      </c>
      <c r="M175" s="187" t="s">
        <v>401</v>
      </c>
    </row>
    <row r="176" spans="6:13">
      <c r="F176" s="1" t="s">
        <v>402</v>
      </c>
      <c r="L176" s="1" t="s">
        <v>403</v>
      </c>
      <c r="M176" s="187" t="s">
        <v>404</v>
      </c>
    </row>
    <row r="177" spans="12:13">
      <c r="L177" s="1" t="s">
        <v>405</v>
      </c>
      <c r="M177" s="187" t="s">
        <v>406</v>
      </c>
    </row>
    <row r="178" spans="12:13">
      <c r="L178" s="1" t="s">
        <v>407</v>
      </c>
      <c r="M178" s="187" t="s">
        <v>408</v>
      </c>
    </row>
    <row r="179" spans="12:13">
      <c r="L179" s="1" t="s">
        <v>409</v>
      </c>
      <c r="M179" s="187" t="s">
        <v>410</v>
      </c>
    </row>
    <row r="180" spans="12:13">
      <c r="L180" s="1" t="s">
        <v>411</v>
      </c>
      <c r="M180" s="187" t="s">
        <v>412</v>
      </c>
    </row>
    <row r="181" spans="12:13">
      <c r="L181" s="1" t="s">
        <v>341</v>
      </c>
      <c r="M181" s="187" t="s">
        <v>413</v>
      </c>
    </row>
    <row r="182" spans="12:13">
      <c r="L182" s="1" t="s">
        <v>414</v>
      </c>
      <c r="M182" s="187" t="s">
        <v>415</v>
      </c>
    </row>
    <row r="183" spans="12:13">
      <c r="L183" s="1" t="s">
        <v>416</v>
      </c>
      <c r="M183" s="187" t="s">
        <v>333</v>
      </c>
    </row>
    <row r="184" spans="12:13">
      <c r="L184" s="1" t="s">
        <v>417</v>
      </c>
      <c r="M184" s="187" t="s">
        <v>418</v>
      </c>
    </row>
    <row r="185" spans="12:13">
      <c r="L185" s="1" t="s">
        <v>419</v>
      </c>
      <c r="M185" s="187" t="s">
        <v>420</v>
      </c>
    </row>
    <row r="186" spans="12:13">
      <c r="L186" s="1" t="s">
        <v>359</v>
      </c>
      <c r="M186" s="187" t="s">
        <v>421</v>
      </c>
    </row>
    <row r="187" spans="12:13">
      <c r="L187" s="1" t="s">
        <v>422</v>
      </c>
      <c r="M187" s="187" t="s">
        <v>423</v>
      </c>
    </row>
    <row r="188" spans="12:13">
      <c r="L188" s="1" t="s">
        <v>424</v>
      </c>
      <c r="M188" s="187" t="s">
        <v>342</v>
      </c>
    </row>
    <row r="189" spans="12:13">
      <c r="L189" s="1" t="s">
        <v>425</v>
      </c>
      <c r="M189" s="187" t="s">
        <v>426</v>
      </c>
    </row>
    <row r="190" spans="12:13">
      <c r="L190" s="1" t="s">
        <v>427</v>
      </c>
      <c r="M190" s="187" t="s">
        <v>428</v>
      </c>
    </row>
    <row r="191" spans="12:13">
      <c r="L191" s="1" t="s">
        <v>429</v>
      </c>
      <c r="M191" s="187" t="s">
        <v>430</v>
      </c>
    </row>
    <row r="192" spans="12:13">
      <c r="L192" s="1" t="s">
        <v>431</v>
      </c>
      <c r="M192" s="187" t="s">
        <v>432</v>
      </c>
    </row>
    <row r="193" spans="12:13">
      <c r="L193" s="1" t="s">
        <v>433</v>
      </c>
      <c r="M193" s="187" t="s">
        <v>434</v>
      </c>
    </row>
    <row r="194" spans="12:13">
      <c r="L194" s="1" t="s">
        <v>435</v>
      </c>
      <c r="M194" s="187" t="s">
        <v>436</v>
      </c>
    </row>
    <row r="195" spans="12:13">
      <c r="L195" s="1" t="s">
        <v>437</v>
      </c>
      <c r="M195" s="187" t="s">
        <v>438</v>
      </c>
    </row>
    <row r="196" spans="12:13">
      <c r="L196" s="1" t="s">
        <v>439</v>
      </c>
      <c r="M196" s="187" t="s">
        <v>440</v>
      </c>
    </row>
    <row r="197" spans="12:13">
      <c r="L197" s="1" t="s">
        <v>441</v>
      </c>
      <c r="M197" s="187" t="s">
        <v>442</v>
      </c>
    </row>
    <row r="198" spans="12:13">
      <c r="L198" s="1" t="s">
        <v>443</v>
      </c>
      <c r="M198" s="187" t="s">
        <v>444</v>
      </c>
    </row>
    <row r="199" spans="12:13">
      <c r="L199" s="1" t="s">
        <v>445</v>
      </c>
      <c r="M199" s="187" t="s">
        <v>446</v>
      </c>
    </row>
    <row r="200" spans="12:13">
      <c r="L200" s="1" t="s">
        <v>447</v>
      </c>
      <c r="M200" s="187" t="s">
        <v>448</v>
      </c>
    </row>
    <row r="201" spans="12:13">
      <c r="L201" s="1" t="s">
        <v>449</v>
      </c>
      <c r="M201" s="187" t="s">
        <v>450</v>
      </c>
    </row>
    <row r="202" spans="12:13">
      <c r="L202" s="1" t="s">
        <v>451</v>
      </c>
      <c r="M202" s="187" t="s">
        <v>452</v>
      </c>
    </row>
    <row r="203" spans="12:13">
      <c r="L203" s="1" t="s">
        <v>300</v>
      </c>
      <c r="M203" s="187" t="s">
        <v>453</v>
      </c>
    </row>
    <row r="204" spans="12:13">
      <c r="L204" s="1" t="s">
        <v>454</v>
      </c>
      <c r="M204" s="187" t="s">
        <v>455</v>
      </c>
    </row>
    <row r="205" spans="12:13">
      <c r="L205" s="1" t="s">
        <v>456</v>
      </c>
      <c r="M205" s="187" t="s">
        <v>457</v>
      </c>
    </row>
    <row r="206" spans="12:13">
      <c r="L206" s="1" t="s">
        <v>458</v>
      </c>
      <c r="M206" s="187" t="s">
        <v>459</v>
      </c>
    </row>
    <row r="207" spans="12:13">
      <c r="M207" s="187" t="s">
        <v>460</v>
      </c>
    </row>
    <row r="208" spans="12:13">
      <c r="M208" s="187" t="s">
        <v>461</v>
      </c>
    </row>
    <row r="209" spans="13:13">
      <c r="M209" s="187" t="s">
        <v>462</v>
      </c>
    </row>
    <row r="210" spans="13:13">
      <c r="M210" s="187" t="s">
        <v>463</v>
      </c>
    </row>
    <row r="211" spans="13:13">
      <c r="M211" s="187" t="s">
        <v>360</v>
      </c>
    </row>
    <row r="212" spans="13:13">
      <c r="M212" s="187" t="s">
        <v>464</v>
      </c>
    </row>
    <row r="213" spans="13:13">
      <c r="M213" s="187" t="s">
        <v>465</v>
      </c>
    </row>
    <row r="214" spans="13:13">
      <c r="M214" s="187" t="s">
        <v>466</v>
      </c>
    </row>
    <row r="215" spans="13:13">
      <c r="M215" s="187" t="s">
        <v>467</v>
      </c>
    </row>
    <row r="216" spans="13:13">
      <c r="M216" s="187" t="s">
        <v>468</v>
      </c>
    </row>
    <row r="217" spans="13:13">
      <c r="M217" s="187" t="s">
        <v>469</v>
      </c>
    </row>
    <row r="218" spans="13:13">
      <c r="M218" s="187" t="s">
        <v>470</v>
      </c>
    </row>
    <row r="219" spans="13:13">
      <c r="M219" s="187" t="s">
        <v>471</v>
      </c>
    </row>
    <row r="220" spans="13:13">
      <c r="M220" s="187" t="s">
        <v>372</v>
      </c>
    </row>
    <row r="221" spans="13:13">
      <c r="M221" s="187" t="s">
        <v>472</v>
      </c>
    </row>
    <row r="222" spans="13:13">
      <c r="M222" s="187" t="s">
        <v>473</v>
      </c>
    </row>
    <row r="223" spans="13:13">
      <c r="M223" s="187" t="s">
        <v>474</v>
      </c>
    </row>
    <row r="224" spans="13:13">
      <c r="M224" s="187" t="s">
        <v>475</v>
      </c>
    </row>
    <row r="225" spans="13:13">
      <c r="M225" s="187" t="s">
        <v>476</v>
      </c>
    </row>
    <row r="226" spans="13:13">
      <c r="M226" s="187" t="s">
        <v>477</v>
      </c>
    </row>
    <row r="227" spans="13:13">
      <c r="M227" s="187" t="s">
        <v>478</v>
      </c>
    </row>
    <row r="228" spans="13:13">
      <c r="M228" s="187" t="s">
        <v>380</v>
      </c>
    </row>
    <row r="229" spans="13:13">
      <c r="M229" s="187" t="s">
        <v>479</v>
      </c>
    </row>
    <row r="230" spans="13:13">
      <c r="M230" s="187" t="s">
        <v>480</v>
      </c>
    </row>
    <row r="231" spans="13:13">
      <c r="M231" s="187" t="s">
        <v>481</v>
      </c>
    </row>
    <row r="232" spans="13:13">
      <c r="M232" s="187" t="s">
        <v>482</v>
      </c>
    </row>
    <row r="233" spans="13:13">
      <c r="M233" s="187" t="s">
        <v>483</v>
      </c>
    </row>
    <row r="234" spans="13:13">
      <c r="M234" s="187" t="s">
        <v>484</v>
      </c>
    </row>
    <row r="235" spans="13:13">
      <c r="M235" s="187" t="s">
        <v>485</v>
      </c>
    </row>
    <row r="236" spans="13:13">
      <c r="M236" s="187" t="s">
        <v>486</v>
      </c>
    </row>
    <row r="237" spans="13:13">
      <c r="M237" s="187" t="s">
        <v>487</v>
      </c>
    </row>
    <row r="238" spans="13:13">
      <c r="M238" s="187" t="s">
        <v>488</v>
      </c>
    </row>
    <row r="239" spans="13:13">
      <c r="M239" s="187" t="s">
        <v>489</v>
      </c>
    </row>
    <row r="240" spans="13:13">
      <c r="M240" s="187" t="s">
        <v>490</v>
      </c>
    </row>
    <row r="241" spans="13:13">
      <c r="M241" s="187" t="s">
        <v>491</v>
      </c>
    </row>
    <row r="242" spans="13:13">
      <c r="M242" s="187" t="s">
        <v>492</v>
      </c>
    </row>
    <row r="243" spans="13:13">
      <c r="M243" s="187" t="s">
        <v>493</v>
      </c>
    </row>
    <row r="244" spans="13:13">
      <c r="M244" s="187" t="s">
        <v>494</v>
      </c>
    </row>
    <row r="245" spans="13:13">
      <c r="M245" s="187" t="s">
        <v>495</v>
      </c>
    </row>
    <row r="246" spans="13:13">
      <c r="M246" s="187" t="s">
        <v>496</v>
      </c>
    </row>
    <row r="247" spans="13:13">
      <c r="M247" s="187" t="s">
        <v>497</v>
      </c>
    </row>
    <row r="248" spans="13:13">
      <c r="M248" s="187" t="s">
        <v>498</v>
      </c>
    </row>
    <row r="249" spans="13:13">
      <c r="M249" s="187" t="s">
        <v>499</v>
      </c>
    </row>
    <row r="250" spans="13:13">
      <c r="M250" s="187" t="s">
        <v>500</v>
      </c>
    </row>
    <row r="251" spans="13:13">
      <c r="M251" s="187" t="s">
        <v>501</v>
      </c>
    </row>
    <row r="252" spans="13:13">
      <c r="M252" s="187" t="s">
        <v>502</v>
      </c>
    </row>
    <row r="253" spans="13:13">
      <c r="M253" s="187" t="s">
        <v>503</v>
      </c>
    </row>
    <row r="254" spans="13:13">
      <c r="M254" s="187" t="s">
        <v>504</v>
      </c>
    </row>
    <row r="255" spans="13:13">
      <c r="M255" s="187" t="s">
        <v>505</v>
      </c>
    </row>
    <row r="256" spans="13:13">
      <c r="M256" s="187" t="s">
        <v>506</v>
      </c>
    </row>
    <row r="257" spans="13:13">
      <c r="M257" s="187" t="s">
        <v>507</v>
      </c>
    </row>
    <row r="258" spans="13:13">
      <c r="M258" s="187" t="s">
        <v>396</v>
      </c>
    </row>
    <row r="259" spans="13:13">
      <c r="M259" s="187" t="s">
        <v>508</v>
      </c>
    </row>
    <row r="260" spans="13:13">
      <c r="M260" s="187" t="s">
        <v>509</v>
      </c>
    </row>
    <row r="261" spans="13:13">
      <c r="M261" s="187" t="s">
        <v>510</v>
      </c>
    </row>
    <row r="262" spans="13:13">
      <c r="M262" s="187" t="s">
        <v>511</v>
      </c>
    </row>
    <row r="263" spans="13:13">
      <c r="M263" s="187" t="s">
        <v>512</v>
      </c>
    </row>
    <row r="264" spans="13:13">
      <c r="M264" s="187" t="s">
        <v>403</v>
      </c>
    </row>
    <row r="265" spans="13:13">
      <c r="M265" s="187" t="s">
        <v>513</v>
      </c>
    </row>
    <row r="266" spans="13:13">
      <c r="M266" s="187" t="s">
        <v>514</v>
      </c>
    </row>
    <row r="267" spans="13:13">
      <c r="M267" s="187" t="s">
        <v>515</v>
      </c>
    </row>
    <row r="268" spans="13:13">
      <c r="M268" s="187" t="s">
        <v>516</v>
      </c>
    </row>
    <row r="269" spans="13:13">
      <c r="M269" s="187" t="s">
        <v>517</v>
      </c>
    </row>
    <row r="270" spans="13:13">
      <c r="M270" s="187" t="s">
        <v>518</v>
      </c>
    </row>
    <row r="271" spans="13:13">
      <c r="M271" s="187" t="s">
        <v>519</v>
      </c>
    </row>
    <row r="272" spans="13:13">
      <c r="M272" s="187" t="s">
        <v>520</v>
      </c>
    </row>
    <row r="273" spans="13:13">
      <c r="M273" s="187" t="s">
        <v>521</v>
      </c>
    </row>
    <row r="274" spans="13:13">
      <c r="M274" s="187" t="s">
        <v>522</v>
      </c>
    </row>
    <row r="275" spans="13:13">
      <c r="M275" s="187" t="s">
        <v>523</v>
      </c>
    </row>
    <row r="276" spans="13:13">
      <c r="M276" s="187" t="s">
        <v>524</v>
      </c>
    </row>
    <row r="277" spans="13:13">
      <c r="M277" s="187" t="s">
        <v>525</v>
      </c>
    </row>
    <row r="278" spans="13:13">
      <c r="M278" s="187" t="s">
        <v>526</v>
      </c>
    </row>
    <row r="279" spans="13:13">
      <c r="M279" s="187" t="s">
        <v>527</v>
      </c>
    </row>
    <row r="280" spans="13:13">
      <c r="M280" s="187" t="s">
        <v>528</v>
      </c>
    </row>
    <row r="281" spans="13:13">
      <c r="M281" s="187" t="s">
        <v>529</v>
      </c>
    </row>
    <row r="282" spans="13:13">
      <c r="M282" s="187" t="s">
        <v>530</v>
      </c>
    </row>
    <row r="283" spans="13:13">
      <c r="M283" s="187" t="s">
        <v>531</v>
      </c>
    </row>
    <row r="284" spans="13:13">
      <c r="M284" s="187" t="s">
        <v>532</v>
      </c>
    </row>
    <row r="285" spans="13:13">
      <c r="M285" s="187" t="s">
        <v>533</v>
      </c>
    </row>
    <row r="286" spans="13:13">
      <c r="M286" s="187" t="s">
        <v>534</v>
      </c>
    </row>
    <row r="287" spans="13:13">
      <c r="M287" s="187" t="s">
        <v>535</v>
      </c>
    </row>
    <row r="288" spans="13:13">
      <c r="M288" s="187" t="s">
        <v>536</v>
      </c>
    </row>
    <row r="289" spans="13:13">
      <c r="M289" s="187" t="s">
        <v>537</v>
      </c>
    </row>
    <row r="290" spans="13:13">
      <c r="M290" s="187" t="s">
        <v>407</v>
      </c>
    </row>
    <row r="291" spans="13:13">
      <c r="M291" s="187" t="s">
        <v>538</v>
      </c>
    </row>
    <row r="292" spans="13:13">
      <c r="M292" s="187" t="s">
        <v>539</v>
      </c>
    </row>
    <row r="293" spans="13:13">
      <c r="M293" s="187" t="s">
        <v>409</v>
      </c>
    </row>
    <row r="294" spans="13:13">
      <c r="M294" s="187" t="s">
        <v>540</v>
      </c>
    </row>
    <row r="295" spans="13:13">
      <c r="M295" s="187" t="s">
        <v>541</v>
      </c>
    </row>
    <row r="296" spans="13:13">
      <c r="M296" s="187" t="s">
        <v>542</v>
      </c>
    </row>
    <row r="297" spans="13:13">
      <c r="M297" s="187" t="s">
        <v>543</v>
      </c>
    </row>
    <row r="298" spans="13:13">
      <c r="M298" s="187" t="s">
        <v>544</v>
      </c>
    </row>
    <row r="299" spans="13:13">
      <c r="M299" s="187" t="s">
        <v>545</v>
      </c>
    </row>
    <row r="300" spans="13:13">
      <c r="M300" s="187" t="s">
        <v>546</v>
      </c>
    </row>
    <row r="301" spans="13:13">
      <c r="M301" s="187" t="s">
        <v>547</v>
      </c>
    </row>
    <row r="302" spans="13:13">
      <c r="M302" s="187" t="s">
        <v>411</v>
      </c>
    </row>
    <row r="303" spans="13:13">
      <c r="M303" s="187" t="s">
        <v>548</v>
      </c>
    </row>
    <row r="304" spans="13:13">
      <c r="M304" s="187" t="s">
        <v>332</v>
      </c>
    </row>
    <row r="305" spans="13:13">
      <c r="M305" s="187" t="s">
        <v>549</v>
      </c>
    </row>
    <row r="306" spans="13:13">
      <c r="M306" s="187" t="s">
        <v>550</v>
      </c>
    </row>
    <row r="307" spans="13:13">
      <c r="M307" s="187" t="s">
        <v>551</v>
      </c>
    </row>
    <row r="308" spans="13:13">
      <c r="M308" s="187" t="s">
        <v>552</v>
      </c>
    </row>
    <row r="309" spans="13:13">
      <c r="M309" s="187" t="s">
        <v>553</v>
      </c>
    </row>
    <row r="310" spans="13:13">
      <c r="M310" s="187" t="s">
        <v>554</v>
      </c>
    </row>
    <row r="311" spans="13:13">
      <c r="M311" s="187" t="s">
        <v>555</v>
      </c>
    </row>
    <row r="312" spans="13:13">
      <c r="M312" s="187" t="s">
        <v>556</v>
      </c>
    </row>
    <row r="313" spans="13:13">
      <c r="M313" s="187" t="s">
        <v>557</v>
      </c>
    </row>
    <row r="314" spans="13:13">
      <c r="M314" s="187" t="s">
        <v>558</v>
      </c>
    </row>
    <row r="315" spans="13:13">
      <c r="M315" s="187" t="s">
        <v>559</v>
      </c>
    </row>
    <row r="316" spans="13:13">
      <c r="M316" s="187" t="s">
        <v>560</v>
      </c>
    </row>
    <row r="317" spans="13:13">
      <c r="M317" s="187" t="s">
        <v>561</v>
      </c>
    </row>
    <row r="318" spans="13:13">
      <c r="M318" s="187" t="s">
        <v>562</v>
      </c>
    </row>
    <row r="319" spans="13:13">
      <c r="M319" s="187" t="s">
        <v>314</v>
      </c>
    </row>
    <row r="320" spans="13:13">
      <c r="M320" s="187" t="s">
        <v>563</v>
      </c>
    </row>
    <row r="321" spans="13:13">
      <c r="M321" s="187" t="s">
        <v>564</v>
      </c>
    </row>
    <row r="322" spans="13:13">
      <c r="M322" s="187" t="s">
        <v>565</v>
      </c>
    </row>
    <row r="323" spans="13:13">
      <c r="M323" s="187" t="s">
        <v>419</v>
      </c>
    </row>
    <row r="324" spans="13:13">
      <c r="M324" s="187" t="s">
        <v>566</v>
      </c>
    </row>
    <row r="325" spans="13:13">
      <c r="M325" s="187" t="s">
        <v>567</v>
      </c>
    </row>
    <row r="326" spans="13:13">
      <c r="M326" s="187" t="s">
        <v>568</v>
      </c>
    </row>
    <row r="327" spans="13:13">
      <c r="M327" s="187" t="s">
        <v>569</v>
      </c>
    </row>
    <row r="328" spans="13:13">
      <c r="M328" s="187" t="s">
        <v>570</v>
      </c>
    </row>
    <row r="329" spans="13:13">
      <c r="M329" s="187" t="s">
        <v>571</v>
      </c>
    </row>
    <row r="330" spans="13:13">
      <c r="M330" s="187" t="s">
        <v>572</v>
      </c>
    </row>
    <row r="331" spans="13:13">
      <c r="M331" s="187" t="s">
        <v>573</v>
      </c>
    </row>
    <row r="332" spans="13:13">
      <c r="M332" s="187" t="s">
        <v>574</v>
      </c>
    </row>
    <row r="333" spans="13:13">
      <c r="M333" s="187" t="s">
        <v>575</v>
      </c>
    </row>
    <row r="334" spans="13:13">
      <c r="M334" s="187" t="s">
        <v>576</v>
      </c>
    </row>
    <row r="335" spans="13:13">
      <c r="M335" s="187" t="s">
        <v>577</v>
      </c>
    </row>
    <row r="336" spans="13:13">
      <c r="M336" s="187" t="s">
        <v>578</v>
      </c>
    </row>
    <row r="337" spans="13:13">
      <c r="M337" s="187" t="s">
        <v>579</v>
      </c>
    </row>
    <row r="338" spans="13:13">
      <c r="M338" s="187" t="s">
        <v>580</v>
      </c>
    </row>
    <row r="339" spans="13:13">
      <c r="M339" s="187" t="s">
        <v>581</v>
      </c>
    </row>
    <row r="340" spans="13:13">
      <c r="M340" s="187" t="s">
        <v>582</v>
      </c>
    </row>
    <row r="341" spans="13:13">
      <c r="M341" s="187" t="s">
        <v>583</v>
      </c>
    </row>
    <row r="342" spans="13:13">
      <c r="M342" s="187" t="s">
        <v>422</v>
      </c>
    </row>
    <row r="343" spans="13:13">
      <c r="M343" s="187" t="s">
        <v>584</v>
      </c>
    </row>
    <row r="344" spans="13:13">
      <c r="M344" s="187" t="s">
        <v>585</v>
      </c>
    </row>
    <row r="345" spans="13:13">
      <c r="M345" s="187" t="s">
        <v>586</v>
      </c>
    </row>
    <row r="346" spans="13:13">
      <c r="M346" s="187" t="s">
        <v>587</v>
      </c>
    </row>
    <row r="347" spans="13:13">
      <c r="M347" s="187" t="s">
        <v>588</v>
      </c>
    </row>
    <row r="348" spans="13:13">
      <c r="M348" s="187" t="s">
        <v>589</v>
      </c>
    </row>
    <row r="349" spans="13:13">
      <c r="M349" s="187" t="s">
        <v>590</v>
      </c>
    </row>
    <row r="350" spans="13:13">
      <c r="M350" s="187" t="s">
        <v>591</v>
      </c>
    </row>
    <row r="351" spans="13:13">
      <c r="M351" s="187" t="s">
        <v>592</v>
      </c>
    </row>
    <row r="352" spans="13:13">
      <c r="M352" s="187" t="s">
        <v>593</v>
      </c>
    </row>
    <row r="353" spans="13:13">
      <c r="M353" s="187" t="s">
        <v>594</v>
      </c>
    </row>
    <row r="354" spans="13:13">
      <c r="M354" s="187" t="s">
        <v>595</v>
      </c>
    </row>
    <row r="355" spans="13:13">
      <c r="M355" s="187" t="s">
        <v>596</v>
      </c>
    </row>
    <row r="356" spans="13:13">
      <c r="M356" s="187" t="s">
        <v>597</v>
      </c>
    </row>
    <row r="357" spans="13:13">
      <c r="M357" s="187" t="s">
        <v>598</v>
      </c>
    </row>
    <row r="358" spans="13:13">
      <c r="M358" s="187" t="s">
        <v>599</v>
      </c>
    </row>
    <row r="359" spans="13:13">
      <c r="M359" s="187" t="s">
        <v>600</v>
      </c>
    </row>
    <row r="360" spans="13:13">
      <c r="M360" s="187" t="s">
        <v>601</v>
      </c>
    </row>
    <row r="361" spans="13:13">
      <c r="M361" s="187" t="s">
        <v>602</v>
      </c>
    </row>
    <row r="362" spans="13:13">
      <c r="M362" s="187" t="s">
        <v>603</v>
      </c>
    </row>
    <row r="363" spans="13:13">
      <c r="M363" s="187" t="s">
        <v>604</v>
      </c>
    </row>
    <row r="364" spans="13:13">
      <c r="M364" s="187" t="s">
        <v>605</v>
      </c>
    </row>
    <row r="365" spans="13:13">
      <c r="M365" s="187" t="s">
        <v>606</v>
      </c>
    </row>
    <row r="366" spans="13:13">
      <c r="M366" s="187" t="s">
        <v>427</v>
      </c>
    </row>
    <row r="367" spans="13:13">
      <c r="M367" s="187" t="s">
        <v>607</v>
      </c>
    </row>
    <row r="368" spans="13:13">
      <c r="M368" s="187" t="s">
        <v>608</v>
      </c>
    </row>
    <row r="369" spans="13:13">
      <c r="M369" s="187" t="s">
        <v>609</v>
      </c>
    </row>
    <row r="370" spans="13:13">
      <c r="M370" s="187" t="s">
        <v>610</v>
      </c>
    </row>
    <row r="371" spans="13:13">
      <c r="M371" s="187" t="s">
        <v>611</v>
      </c>
    </row>
    <row r="372" spans="13:13">
      <c r="M372" s="187" t="s">
        <v>612</v>
      </c>
    </row>
    <row r="373" spans="13:13">
      <c r="M373" s="187" t="s">
        <v>613</v>
      </c>
    </row>
    <row r="374" spans="13:13">
      <c r="M374" s="187" t="s">
        <v>614</v>
      </c>
    </row>
    <row r="375" spans="13:13">
      <c r="M375" s="187" t="s">
        <v>615</v>
      </c>
    </row>
    <row r="376" spans="13:13">
      <c r="M376" s="187" t="s">
        <v>616</v>
      </c>
    </row>
    <row r="377" spans="13:13">
      <c r="M377" s="187" t="s">
        <v>617</v>
      </c>
    </row>
    <row r="378" spans="13:13">
      <c r="M378" s="187" t="s">
        <v>618</v>
      </c>
    </row>
    <row r="379" spans="13:13">
      <c r="M379" s="187" t="s">
        <v>619</v>
      </c>
    </row>
    <row r="380" spans="13:13">
      <c r="M380" s="187" t="s">
        <v>620</v>
      </c>
    </row>
    <row r="381" spans="13:13">
      <c r="M381" s="187" t="s">
        <v>621</v>
      </c>
    </row>
    <row r="382" spans="13:13">
      <c r="M382" s="187" t="s">
        <v>622</v>
      </c>
    </row>
    <row r="383" spans="13:13">
      <c r="M383" s="187" t="s">
        <v>623</v>
      </c>
    </row>
    <row r="384" spans="13:13">
      <c r="M384" s="187" t="s">
        <v>624</v>
      </c>
    </row>
    <row r="385" spans="13:13">
      <c r="M385" s="187" t="s">
        <v>625</v>
      </c>
    </row>
    <row r="386" spans="13:13">
      <c r="M386" s="187" t="s">
        <v>626</v>
      </c>
    </row>
    <row r="387" spans="13:13">
      <c r="M387" s="187" t="s">
        <v>627</v>
      </c>
    </row>
    <row r="388" spans="13:13">
      <c r="M388" s="187" t="s">
        <v>628</v>
      </c>
    </row>
    <row r="389" spans="13:13">
      <c r="M389" s="187" t="s">
        <v>629</v>
      </c>
    </row>
    <row r="390" spans="13:13">
      <c r="M390" s="187" t="s">
        <v>630</v>
      </c>
    </row>
    <row r="391" spans="13:13">
      <c r="M391" s="187" t="s">
        <v>631</v>
      </c>
    </row>
    <row r="392" spans="13:13">
      <c r="M392" s="187" t="s">
        <v>632</v>
      </c>
    </row>
    <row r="393" spans="13:13">
      <c r="M393" s="187" t="s">
        <v>633</v>
      </c>
    </row>
    <row r="394" spans="13:13">
      <c r="M394" s="187" t="s">
        <v>634</v>
      </c>
    </row>
    <row r="395" spans="13:13">
      <c r="M395" s="187" t="s">
        <v>635</v>
      </c>
    </row>
    <row r="396" spans="13:13">
      <c r="M396" s="187" t="s">
        <v>636</v>
      </c>
    </row>
    <row r="397" spans="13:13">
      <c r="M397" s="187" t="s">
        <v>637</v>
      </c>
    </row>
    <row r="398" spans="13:13">
      <c r="M398" s="187" t="s">
        <v>638</v>
      </c>
    </row>
    <row r="399" spans="13:13">
      <c r="M399" s="187" t="s">
        <v>639</v>
      </c>
    </row>
    <row r="400" spans="13:13">
      <c r="M400" s="187" t="s">
        <v>640</v>
      </c>
    </row>
    <row r="401" spans="13:13">
      <c r="M401" s="187" t="s">
        <v>641</v>
      </c>
    </row>
    <row r="402" spans="13:13">
      <c r="M402" s="187" t="s">
        <v>642</v>
      </c>
    </row>
    <row r="403" spans="13:13">
      <c r="M403" s="187" t="s">
        <v>429</v>
      </c>
    </row>
    <row r="404" spans="13:13">
      <c r="M404" s="187" t="s">
        <v>643</v>
      </c>
    </row>
    <row r="405" spans="13:13">
      <c r="M405" s="187" t="s">
        <v>644</v>
      </c>
    </row>
    <row r="406" spans="13:13">
      <c r="M406" s="187" t="s">
        <v>645</v>
      </c>
    </row>
    <row r="407" spans="13:13">
      <c r="M407" s="187" t="s">
        <v>646</v>
      </c>
    </row>
    <row r="408" spans="13:13">
      <c r="M408" s="187" t="s">
        <v>647</v>
      </c>
    </row>
    <row r="409" spans="13:13">
      <c r="M409" s="187" t="s">
        <v>648</v>
      </c>
    </row>
    <row r="410" spans="13:13">
      <c r="M410" s="187" t="s">
        <v>649</v>
      </c>
    </row>
    <row r="411" spans="13:13">
      <c r="M411" s="187" t="s">
        <v>650</v>
      </c>
    </row>
    <row r="412" spans="13:13">
      <c r="M412" s="187" t="s">
        <v>651</v>
      </c>
    </row>
    <row r="413" spans="13:13">
      <c r="M413" s="187" t="s">
        <v>652</v>
      </c>
    </row>
    <row r="414" spans="13:13">
      <c r="M414" s="187" t="s">
        <v>653</v>
      </c>
    </row>
    <row r="415" spans="13:13">
      <c r="M415" s="187" t="s">
        <v>654</v>
      </c>
    </row>
    <row r="416" spans="13:13">
      <c r="M416" s="187" t="s">
        <v>655</v>
      </c>
    </row>
    <row r="417" spans="13:13">
      <c r="M417" s="187" t="s">
        <v>656</v>
      </c>
    </row>
    <row r="418" spans="13:13">
      <c r="M418" s="187" t="s">
        <v>657</v>
      </c>
    </row>
    <row r="419" spans="13:13">
      <c r="M419" s="187" t="s">
        <v>658</v>
      </c>
    </row>
    <row r="420" spans="13:13">
      <c r="M420" s="187" t="s">
        <v>659</v>
      </c>
    </row>
    <row r="421" spans="13:13">
      <c r="M421" s="187" t="s">
        <v>660</v>
      </c>
    </row>
    <row r="422" spans="13:13">
      <c r="M422" s="187" t="s">
        <v>661</v>
      </c>
    </row>
    <row r="423" spans="13:13">
      <c r="M423" s="187" t="s">
        <v>662</v>
      </c>
    </row>
    <row r="424" spans="13:13">
      <c r="M424" s="187" t="s">
        <v>663</v>
      </c>
    </row>
    <row r="425" spans="13:13">
      <c r="M425" s="187" t="s">
        <v>664</v>
      </c>
    </row>
    <row r="426" spans="13:13">
      <c r="M426" s="187" t="s">
        <v>665</v>
      </c>
    </row>
    <row r="427" spans="13:13">
      <c r="M427" s="187" t="s">
        <v>666</v>
      </c>
    </row>
    <row r="428" spans="13:13">
      <c r="M428" s="187" t="s">
        <v>667</v>
      </c>
    </row>
    <row r="429" spans="13:13">
      <c r="M429" s="187" t="s">
        <v>668</v>
      </c>
    </row>
    <row r="430" spans="13:13">
      <c r="M430" s="187" t="s">
        <v>433</v>
      </c>
    </row>
    <row r="431" spans="13:13">
      <c r="M431" s="187" t="s">
        <v>669</v>
      </c>
    </row>
    <row r="432" spans="13:13">
      <c r="M432" s="187" t="s">
        <v>670</v>
      </c>
    </row>
    <row r="433" spans="13:13">
      <c r="M433" s="187" t="s">
        <v>671</v>
      </c>
    </row>
    <row r="434" spans="13:13">
      <c r="M434" s="187" t="s">
        <v>672</v>
      </c>
    </row>
    <row r="435" spans="13:13">
      <c r="M435" s="187" t="s">
        <v>673</v>
      </c>
    </row>
    <row r="436" spans="13:13">
      <c r="M436" s="187" t="s">
        <v>674</v>
      </c>
    </row>
    <row r="437" spans="13:13">
      <c r="M437" s="187" t="s">
        <v>675</v>
      </c>
    </row>
    <row r="438" spans="13:13">
      <c r="M438" s="187" t="s">
        <v>676</v>
      </c>
    </row>
    <row r="439" spans="13:13">
      <c r="M439" s="187" t="s">
        <v>677</v>
      </c>
    </row>
    <row r="440" spans="13:13">
      <c r="M440" s="187" t="s">
        <v>678</v>
      </c>
    </row>
    <row r="441" spans="13:13">
      <c r="M441" s="187" t="s">
        <v>679</v>
      </c>
    </row>
    <row r="442" spans="13:13">
      <c r="M442" s="187" t="s">
        <v>680</v>
      </c>
    </row>
    <row r="443" spans="13:13">
      <c r="M443" s="187" t="s">
        <v>681</v>
      </c>
    </row>
    <row r="444" spans="13:13">
      <c r="M444" s="187" t="s">
        <v>682</v>
      </c>
    </row>
    <row r="445" spans="13:13">
      <c r="M445" s="187" t="s">
        <v>683</v>
      </c>
    </row>
    <row r="446" spans="13:13">
      <c r="M446" s="187" t="s">
        <v>684</v>
      </c>
    </row>
    <row r="447" spans="13:13">
      <c r="M447" s="187" t="s">
        <v>685</v>
      </c>
    </row>
    <row r="448" spans="13:13">
      <c r="M448" s="187" t="s">
        <v>686</v>
      </c>
    </row>
    <row r="449" spans="13:13">
      <c r="M449" s="187" t="s">
        <v>687</v>
      </c>
    </row>
    <row r="450" spans="13:13">
      <c r="M450" s="187" t="s">
        <v>688</v>
      </c>
    </row>
    <row r="451" spans="13:13">
      <c r="M451" s="187" t="s">
        <v>689</v>
      </c>
    </row>
    <row r="452" spans="13:13">
      <c r="M452" s="187" t="s">
        <v>690</v>
      </c>
    </row>
    <row r="453" spans="13:13">
      <c r="M453" s="187" t="s">
        <v>691</v>
      </c>
    </row>
    <row r="454" spans="13:13">
      <c r="M454" s="187" t="s">
        <v>692</v>
      </c>
    </row>
    <row r="455" spans="13:13">
      <c r="M455" s="187" t="s">
        <v>693</v>
      </c>
    </row>
    <row r="456" spans="13:13">
      <c r="M456" s="187" t="s">
        <v>694</v>
      </c>
    </row>
    <row r="457" spans="13:13">
      <c r="M457" s="187" t="s">
        <v>695</v>
      </c>
    </row>
    <row r="458" spans="13:13">
      <c r="M458" s="187" t="s">
        <v>437</v>
      </c>
    </row>
    <row r="459" spans="13:13">
      <c r="M459" s="187" t="s">
        <v>696</v>
      </c>
    </row>
    <row r="460" spans="13:13">
      <c r="M460" s="187" t="s">
        <v>697</v>
      </c>
    </row>
    <row r="461" spans="13:13">
      <c r="M461" s="187" t="s">
        <v>439</v>
      </c>
    </row>
    <row r="462" spans="13:13">
      <c r="M462" s="187" t="s">
        <v>441</v>
      </c>
    </row>
    <row r="463" spans="13:13">
      <c r="M463" s="187" t="s">
        <v>698</v>
      </c>
    </row>
    <row r="464" spans="13:13">
      <c r="M464" s="187" t="s">
        <v>699</v>
      </c>
    </row>
    <row r="465" spans="13:13">
      <c r="M465" s="187" t="s">
        <v>700</v>
      </c>
    </row>
    <row r="466" spans="13:13">
      <c r="M466" s="187" t="s">
        <v>701</v>
      </c>
    </row>
    <row r="467" spans="13:13">
      <c r="M467" s="187" t="s">
        <v>702</v>
      </c>
    </row>
    <row r="468" spans="13:13">
      <c r="M468" s="187" t="s">
        <v>703</v>
      </c>
    </row>
    <row r="469" spans="13:13">
      <c r="M469" s="187" t="s">
        <v>704</v>
      </c>
    </row>
    <row r="470" spans="13:13">
      <c r="M470" s="187" t="s">
        <v>705</v>
      </c>
    </row>
    <row r="471" spans="13:13">
      <c r="M471" s="187" t="s">
        <v>706</v>
      </c>
    </row>
    <row r="472" spans="13:13">
      <c r="M472" s="187" t="s">
        <v>447</v>
      </c>
    </row>
    <row r="473" spans="13:13">
      <c r="M473" s="187" t="s">
        <v>707</v>
      </c>
    </row>
    <row r="474" spans="13:13">
      <c r="M474" s="187" t="s">
        <v>708</v>
      </c>
    </row>
    <row r="475" spans="13:13">
      <c r="M475" s="187" t="s">
        <v>709</v>
      </c>
    </row>
    <row r="476" spans="13:13">
      <c r="M476" s="187" t="s">
        <v>710</v>
      </c>
    </row>
    <row r="477" spans="13:13">
      <c r="M477" s="187" t="s">
        <v>711</v>
      </c>
    </row>
    <row r="478" spans="13:13">
      <c r="M478" s="187" t="s">
        <v>712</v>
      </c>
    </row>
    <row r="479" spans="13:13">
      <c r="M479" s="187" t="s">
        <v>713</v>
      </c>
    </row>
    <row r="480" spans="13:13">
      <c r="M480" s="187" t="s">
        <v>451</v>
      </c>
    </row>
    <row r="481" spans="13:13">
      <c r="M481" s="187" t="s">
        <v>714</v>
      </c>
    </row>
    <row r="482" spans="13:13">
      <c r="M482" s="187" t="s">
        <v>300</v>
      </c>
    </row>
    <row r="483" spans="13:13">
      <c r="M483" s="187" t="s">
        <v>715</v>
      </c>
    </row>
    <row r="484" spans="13:13">
      <c r="M484" s="187" t="s">
        <v>716</v>
      </c>
    </row>
    <row r="485" spans="13:13">
      <c r="M485" s="187" t="s">
        <v>717</v>
      </c>
    </row>
    <row r="486" spans="13:13">
      <c r="M486" s="187" t="s">
        <v>718</v>
      </c>
    </row>
    <row r="487" spans="13:13">
      <c r="M487" s="187" t="s">
        <v>719</v>
      </c>
    </row>
    <row r="488" spans="13:13">
      <c r="M488" s="187" t="s">
        <v>720</v>
      </c>
    </row>
    <row r="489" spans="13:13">
      <c r="M489" s="187" t="s">
        <v>721</v>
      </c>
    </row>
    <row r="490" spans="13:13">
      <c r="M490" s="187" t="s">
        <v>722</v>
      </c>
    </row>
    <row r="491" spans="13:13">
      <c r="M491" s="187" t="s">
        <v>723</v>
      </c>
    </row>
    <row r="492" spans="13:13">
      <c r="M492" s="187" t="s">
        <v>724</v>
      </c>
    </row>
    <row r="493" spans="13:13">
      <c r="M493" s="187" t="s">
        <v>725</v>
      </c>
    </row>
    <row r="494" spans="13:13">
      <c r="M494" s="187" t="s">
        <v>726</v>
      </c>
    </row>
    <row r="495" spans="13:13">
      <c r="M495" s="187" t="s">
        <v>727</v>
      </c>
    </row>
  </sheetData>
  <autoFilter ref="B7:AH138" xr:uid="{00000000-0009-0000-0000-000005000000}"/>
  <mergeCells count="36">
    <mergeCell ref="B1:AH1"/>
    <mergeCell ref="B2:AH2"/>
    <mergeCell ref="B3:H4"/>
    <mergeCell ref="I3:S3"/>
    <mergeCell ref="T3:AF3"/>
    <mergeCell ref="AG3:AH3"/>
    <mergeCell ref="I4:M4"/>
    <mergeCell ref="N4:S4"/>
    <mergeCell ref="T4:T6"/>
    <mergeCell ref="N5:N6"/>
    <mergeCell ref="U4:AF4"/>
    <mergeCell ref="AG4:AG6"/>
    <mergeCell ref="AH4:AH6"/>
    <mergeCell ref="B5:B6"/>
    <mergeCell ref="C5:C6"/>
    <mergeCell ref="D5:D6"/>
    <mergeCell ref="E5:E6"/>
    <mergeCell ref="F5:F6"/>
    <mergeCell ref="G5:G6"/>
    <mergeCell ref="H5:H6"/>
    <mergeCell ref="X5:Z5"/>
    <mergeCell ref="I5:I6"/>
    <mergeCell ref="J5:J6"/>
    <mergeCell ref="K5:K6"/>
    <mergeCell ref="L5:L6"/>
    <mergeCell ref="M5:M6"/>
    <mergeCell ref="O5:O6"/>
    <mergeCell ref="P5:P6"/>
    <mergeCell ref="Q5:Q6"/>
    <mergeCell ref="R5:S5"/>
    <mergeCell ref="U5:W5"/>
    <mergeCell ref="AA5:AA6"/>
    <mergeCell ref="AB5:AB6"/>
    <mergeCell ref="AC5:AC6"/>
    <mergeCell ref="AD5:AD6"/>
    <mergeCell ref="AE5:AF5"/>
  </mergeCells>
  <dataValidations count="13">
    <dataValidation type="list" showInputMessage="1" showErrorMessage="1" sqref="WWH983140:WWH983150 WML983140:WML983150 WCP983140:WCP983150 VST983140:VST983150 VIX983140:VIX983150 UZB983140:UZB983150 UPF983140:UPF983150 UFJ983140:UFJ983150 TVN983140:TVN983150 TLR983140:TLR983150 TBV983140:TBV983150 SRZ983140:SRZ983150 SID983140:SID983150 RYH983140:RYH983150 ROL983140:ROL983150 REP983140:REP983150 QUT983140:QUT983150 QKX983140:QKX983150 QBB983140:QBB983150 PRF983140:PRF983150 PHJ983140:PHJ983150 OXN983140:OXN983150 ONR983140:ONR983150 ODV983140:ODV983150 NTZ983140:NTZ983150 NKD983140:NKD983150 NAH983140:NAH983150 MQL983140:MQL983150 MGP983140:MGP983150 LWT983140:LWT983150 LMX983140:LMX983150 LDB983140:LDB983150 KTF983140:KTF983150 KJJ983140:KJJ983150 JZN983140:JZN983150 JPR983140:JPR983150 JFV983140:JFV983150 IVZ983140:IVZ983150 IMD983140:IMD983150 ICH983140:ICH983150 HSL983140:HSL983150 HIP983140:HIP983150 GYT983140:GYT983150 GOX983140:GOX983150 GFB983140:GFB983150 FVF983140:FVF983150 FLJ983140:FLJ983150 FBN983140:FBN983150 ERR983140:ERR983150 EHV983140:EHV983150 DXZ983140:DXZ983150 DOD983140:DOD983150 DEH983140:DEH983150 CUL983140:CUL983150 CKP983140:CKP983150 CAT983140:CAT983150 BQX983140:BQX983150 BHB983140:BHB983150 AXF983140:AXF983150 ANJ983140:ANJ983150 ADN983140:ADN983150 TR983140:TR983150 JV983140:JV983150 G983163:G983173 WWH917604:WWH917614 WML917604:WML917614 WCP917604:WCP917614 VST917604:VST917614 VIX917604:VIX917614 UZB917604:UZB917614 UPF917604:UPF917614 UFJ917604:UFJ917614 TVN917604:TVN917614 TLR917604:TLR917614 TBV917604:TBV917614 SRZ917604:SRZ917614 SID917604:SID917614 RYH917604:RYH917614 ROL917604:ROL917614 REP917604:REP917614 QUT917604:QUT917614 QKX917604:QKX917614 QBB917604:QBB917614 PRF917604:PRF917614 PHJ917604:PHJ917614 OXN917604:OXN917614 ONR917604:ONR917614 ODV917604:ODV917614 NTZ917604:NTZ917614 NKD917604:NKD917614 NAH917604:NAH917614 MQL917604:MQL917614 MGP917604:MGP917614 LWT917604:LWT917614 LMX917604:LMX917614 LDB917604:LDB917614 KTF917604:KTF917614 KJJ917604:KJJ917614 JZN917604:JZN917614 JPR917604:JPR917614 JFV917604:JFV917614 IVZ917604:IVZ917614 IMD917604:IMD917614 ICH917604:ICH917614 HSL917604:HSL917614 HIP917604:HIP917614 GYT917604:GYT917614 GOX917604:GOX917614 GFB917604:GFB917614 FVF917604:FVF917614 FLJ917604:FLJ917614 FBN917604:FBN917614 ERR917604:ERR917614 EHV917604:EHV917614 DXZ917604:DXZ917614 DOD917604:DOD917614 DEH917604:DEH917614 CUL917604:CUL917614 CKP917604:CKP917614 CAT917604:CAT917614 BQX917604:BQX917614 BHB917604:BHB917614 AXF917604:AXF917614 ANJ917604:ANJ917614 ADN917604:ADN917614 TR917604:TR917614 JV917604:JV917614 G917627:G917637 WWH852068:WWH852078 WML852068:WML852078 WCP852068:WCP852078 VST852068:VST852078 VIX852068:VIX852078 UZB852068:UZB852078 UPF852068:UPF852078 UFJ852068:UFJ852078 TVN852068:TVN852078 TLR852068:TLR852078 TBV852068:TBV852078 SRZ852068:SRZ852078 SID852068:SID852078 RYH852068:RYH852078 ROL852068:ROL852078 REP852068:REP852078 QUT852068:QUT852078 QKX852068:QKX852078 QBB852068:QBB852078 PRF852068:PRF852078 PHJ852068:PHJ852078 OXN852068:OXN852078 ONR852068:ONR852078 ODV852068:ODV852078 NTZ852068:NTZ852078 NKD852068:NKD852078 NAH852068:NAH852078 MQL852068:MQL852078 MGP852068:MGP852078 LWT852068:LWT852078 LMX852068:LMX852078 LDB852068:LDB852078 KTF852068:KTF852078 KJJ852068:KJJ852078 JZN852068:JZN852078 JPR852068:JPR852078 JFV852068:JFV852078 IVZ852068:IVZ852078 IMD852068:IMD852078 ICH852068:ICH852078 HSL852068:HSL852078 HIP852068:HIP852078 GYT852068:GYT852078 GOX852068:GOX852078 GFB852068:GFB852078 FVF852068:FVF852078 FLJ852068:FLJ852078 FBN852068:FBN852078 ERR852068:ERR852078 EHV852068:EHV852078 DXZ852068:DXZ852078 DOD852068:DOD852078 DEH852068:DEH852078 CUL852068:CUL852078 CKP852068:CKP852078 CAT852068:CAT852078 BQX852068:BQX852078 BHB852068:BHB852078 AXF852068:AXF852078 ANJ852068:ANJ852078 ADN852068:ADN852078 TR852068:TR852078 JV852068:JV852078 G852091:G852101 WWH786532:WWH786542 WML786532:WML786542 WCP786532:WCP786542 VST786532:VST786542 VIX786532:VIX786542 UZB786532:UZB786542 UPF786532:UPF786542 UFJ786532:UFJ786542 TVN786532:TVN786542 TLR786532:TLR786542 TBV786532:TBV786542 SRZ786532:SRZ786542 SID786532:SID786542 RYH786532:RYH786542 ROL786532:ROL786542 REP786532:REP786542 QUT786532:QUT786542 QKX786532:QKX786542 QBB786532:QBB786542 PRF786532:PRF786542 PHJ786532:PHJ786542 OXN786532:OXN786542 ONR786532:ONR786542 ODV786532:ODV786542 NTZ786532:NTZ786542 NKD786532:NKD786542 NAH786532:NAH786542 MQL786532:MQL786542 MGP786532:MGP786542 LWT786532:LWT786542 LMX786532:LMX786542 LDB786532:LDB786542 KTF786532:KTF786542 KJJ786532:KJJ786542 JZN786532:JZN786542 JPR786532:JPR786542 JFV786532:JFV786542 IVZ786532:IVZ786542 IMD786532:IMD786542 ICH786532:ICH786542 HSL786532:HSL786542 HIP786532:HIP786542 GYT786532:GYT786542 GOX786532:GOX786542 GFB786532:GFB786542 FVF786532:FVF786542 FLJ786532:FLJ786542 FBN786532:FBN786542 ERR786532:ERR786542 EHV786532:EHV786542 DXZ786532:DXZ786542 DOD786532:DOD786542 DEH786532:DEH786542 CUL786532:CUL786542 CKP786532:CKP786542 CAT786532:CAT786542 BQX786532:BQX786542 BHB786532:BHB786542 AXF786532:AXF786542 ANJ786532:ANJ786542 ADN786532:ADN786542 TR786532:TR786542 JV786532:JV786542 G786555:G786565 WWH720996:WWH721006 WML720996:WML721006 WCP720996:WCP721006 VST720996:VST721006 VIX720996:VIX721006 UZB720996:UZB721006 UPF720996:UPF721006 UFJ720996:UFJ721006 TVN720996:TVN721006 TLR720996:TLR721006 TBV720996:TBV721006 SRZ720996:SRZ721006 SID720996:SID721006 RYH720996:RYH721006 ROL720996:ROL721006 REP720996:REP721006 QUT720996:QUT721006 QKX720996:QKX721006 QBB720996:QBB721006 PRF720996:PRF721006 PHJ720996:PHJ721006 OXN720996:OXN721006 ONR720996:ONR721006 ODV720996:ODV721006 NTZ720996:NTZ721006 NKD720996:NKD721006 NAH720996:NAH721006 MQL720996:MQL721006 MGP720996:MGP721006 LWT720996:LWT721006 LMX720996:LMX721006 LDB720996:LDB721006 KTF720996:KTF721006 KJJ720996:KJJ721006 JZN720996:JZN721006 JPR720996:JPR721006 JFV720996:JFV721006 IVZ720996:IVZ721006 IMD720996:IMD721006 ICH720996:ICH721006 HSL720996:HSL721006 HIP720996:HIP721006 GYT720996:GYT721006 GOX720996:GOX721006 GFB720996:GFB721006 FVF720996:FVF721006 FLJ720996:FLJ721006 FBN720996:FBN721006 ERR720996:ERR721006 EHV720996:EHV721006 DXZ720996:DXZ721006 DOD720996:DOD721006 DEH720996:DEH721006 CUL720996:CUL721006 CKP720996:CKP721006 CAT720996:CAT721006 BQX720996:BQX721006 BHB720996:BHB721006 AXF720996:AXF721006 ANJ720996:ANJ721006 ADN720996:ADN721006 TR720996:TR721006 JV720996:JV721006 G721019:G721029 WWH655460:WWH655470 WML655460:WML655470 WCP655460:WCP655470 VST655460:VST655470 VIX655460:VIX655470 UZB655460:UZB655470 UPF655460:UPF655470 UFJ655460:UFJ655470 TVN655460:TVN655470 TLR655460:TLR655470 TBV655460:TBV655470 SRZ655460:SRZ655470 SID655460:SID655470 RYH655460:RYH655470 ROL655460:ROL655470 REP655460:REP655470 QUT655460:QUT655470 QKX655460:QKX655470 QBB655460:QBB655470 PRF655460:PRF655470 PHJ655460:PHJ655470 OXN655460:OXN655470 ONR655460:ONR655470 ODV655460:ODV655470 NTZ655460:NTZ655470 NKD655460:NKD655470 NAH655460:NAH655470 MQL655460:MQL655470 MGP655460:MGP655470 LWT655460:LWT655470 LMX655460:LMX655470 LDB655460:LDB655470 KTF655460:KTF655470 KJJ655460:KJJ655470 JZN655460:JZN655470 JPR655460:JPR655470 JFV655460:JFV655470 IVZ655460:IVZ655470 IMD655460:IMD655470 ICH655460:ICH655470 HSL655460:HSL655470 HIP655460:HIP655470 GYT655460:GYT655470 GOX655460:GOX655470 GFB655460:GFB655470 FVF655460:FVF655470 FLJ655460:FLJ655470 FBN655460:FBN655470 ERR655460:ERR655470 EHV655460:EHV655470 DXZ655460:DXZ655470 DOD655460:DOD655470 DEH655460:DEH655470 CUL655460:CUL655470 CKP655460:CKP655470 CAT655460:CAT655470 BQX655460:BQX655470 BHB655460:BHB655470 AXF655460:AXF655470 ANJ655460:ANJ655470 ADN655460:ADN655470 TR655460:TR655470 JV655460:JV655470 G655483:G655493 WWH589924:WWH589934 WML589924:WML589934 WCP589924:WCP589934 VST589924:VST589934 VIX589924:VIX589934 UZB589924:UZB589934 UPF589924:UPF589934 UFJ589924:UFJ589934 TVN589924:TVN589934 TLR589924:TLR589934 TBV589924:TBV589934 SRZ589924:SRZ589934 SID589924:SID589934 RYH589924:RYH589934 ROL589924:ROL589934 REP589924:REP589934 QUT589924:QUT589934 QKX589924:QKX589934 QBB589924:QBB589934 PRF589924:PRF589934 PHJ589924:PHJ589934 OXN589924:OXN589934 ONR589924:ONR589934 ODV589924:ODV589934 NTZ589924:NTZ589934 NKD589924:NKD589934 NAH589924:NAH589934 MQL589924:MQL589934 MGP589924:MGP589934 LWT589924:LWT589934 LMX589924:LMX589934 LDB589924:LDB589934 KTF589924:KTF589934 KJJ589924:KJJ589934 JZN589924:JZN589934 JPR589924:JPR589934 JFV589924:JFV589934 IVZ589924:IVZ589934 IMD589924:IMD589934 ICH589924:ICH589934 HSL589924:HSL589934 HIP589924:HIP589934 GYT589924:GYT589934 GOX589924:GOX589934 GFB589924:GFB589934 FVF589924:FVF589934 FLJ589924:FLJ589934 FBN589924:FBN589934 ERR589924:ERR589934 EHV589924:EHV589934 DXZ589924:DXZ589934 DOD589924:DOD589934 DEH589924:DEH589934 CUL589924:CUL589934 CKP589924:CKP589934 CAT589924:CAT589934 BQX589924:BQX589934 BHB589924:BHB589934 AXF589924:AXF589934 ANJ589924:ANJ589934 ADN589924:ADN589934 TR589924:TR589934 JV589924:JV589934 G589947:G589957 WWH524388:WWH524398 WML524388:WML524398 WCP524388:WCP524398 VST524388:VST524398 VIX524388:VIX524398 UZB524388:UZB524398 UPF524388:UPF524398 UFJ524388:UFJ524398 TVN524388:TVN524398 TLR524388:TLR524398 TBV524388:TBV524398 SRZ524388:SRZ524398 SID524388:SID524398 RYH524388:RYH524398 ROL524388:ROL524398 REP524388:REP524398 QUT524388:QUT524398 QKX524388:QKX524398 QBB524388:QBB524398 PRF524388:PRF524398 PHJ524388:PHJ524398 OXN524388:OXN524398 ONR524388:ONR524398 ODV524388:ODV524398 NTZ524388:NTZ524398 NKD524388:NKD524398 NAH524388:NAH524398 MQL524388:MQL524398 MGP524388:MGP524398 LWT524388:LWT524398 LMX524388:LMX524398 LDB524388:LDB524398 KTF524388:KTF524398 KJJ524388:KJJ524398 JZN524388:JZN524398 JPR524388:JPR524398 JFV524388:JFV524398 IVZ524388:IVZ524398 IMD524388:IMD524398 ICH524388:ICH524398 HSL524388:HSL524398 HIP524388:HIP524398 GYT524388:GYT524398 GOX524388:GOX524398 GFB524388:GFB524398 FVF524388:FVF524398 FLJ524388:FLJ524398 FBN524388:FBN524398 ERR524388:ERR524398 EHV524388:EHV524398 DXZ524388:DXZ524398 DOD524388:DOD524398 DEH524388:DEH524398 CUL524388:CUL524398 CKP524388:CKP524398 CAT524388:CAT524398 BQX524388:BQX524398 BHB524388:BHB524398 AXF524388:AXF524398 ANJ524388:ANJ524398 ADN524388:ADN524398 TR524388:TR524398 JV524388:JV524398 G524411:G524421 WWH458852:WWH458862 WML458852:WML458862 WCP458852:WCP458862 VST458852:VST458862 VIX458852:VIX458862 UZB458852:UZB458862 UPF458852:UPF458862 UFJ458852:UFJ458862 TVN458852:TVN458862 TLR458852:TLR458862 TBV458852:TBV458862 SRZ458852:SRZ458862 SID458852:SID458862 RYH458852:RYH458862 ROL458852:ROL458862 REP458852:REP458862 QUT458852:QUT458862 QKX458852:QKX458862 QBB458852:QBB458862 PRF458852:PRF458862 PHJ458852:PHJ458862 OXN458852:OXN458862 ONR458852:ONR458862 ODV458852:ODV458862 NTZ458852:NTZ458862 NKD458852:NKD458862 NAH458852:NAH458862 MQL458852:MQL458862 MGP458852:MGP458862 LWT458852:LWT458862 LMX458852:LMX458862 LDB458852:LDB458862 KTF458852:KTF458862 KJJ458852:KJJ458862 JZN458852:JZN458862 JPR458852:JPR458862 JFV458852:JFV458862 IVZ458852:IVZ458862 IMD458852:IMD458862 ICH458852:ICH458862 HSL458852:HSL458862 HIP458852:HIP458862 GYT458852:GYT458862 GOX458852:GOX458862 GFB458852:GFB458862 FVF458852:FVF458862 FLJ458852:FLJ458862 FBN458852:FBN458862 ERR458852:ERR458862 EHV458852:EHV458862 DXZ458852:DXZ458862 DOD458852:DOD458862 DEH458852:DEH458862 CUL458852:CUL458862 CKP458852:CKP458862 CAT458852:CAT458862 BQX458852:BQX458862 BHB458852:BHB458862 AXF458852:AXF458862 ANJ458852:ANJ458862 ADN458852:ADN458862 TR458852:TR458862 JV458852:JV458862 G458875:G458885 WWH393316:WWH393326 WML393316:WML393326 WCP393316:WCP393326 VST393316:VST393326 VIX393316:VIX393326 UZB393316:UZB393326 UPF393316:UPF393326 UFJ393316:UFJ393326 TVN393316:TVN393326 TLR393316:TLR393326 TBV393316:TBV393326 SRZ393316:SRZ393326 SID393316:SID393326 RYH393316:RYH393326 ROL393316:ROL393326 REP393316:REP393326 QUT393316:QUT393326 QKX393316:QKX393326 QBB393316:QBB393326 PRF393316:PRF393326 PHJ393316:PHJ393326 OXN393316:OXN393326 ONR393316:ONR393326 ODV393316:ODV393326 NTZ393316:NTZ393326 NKD393316:NKD393326 NAH393316:NAH393326 MQL393316:MQL393326 MGP393316:MGP393326 LWT393316:LWT393326 LMX393316:LMX393326 LDB393316:LDB393326 KTF393316:KTF393326 KJJ393316:KJJ393326 JZN393316:JZN393326 JPR393316:JPR393326 JFV393316:JFV393326 IVZ393316:IVZ393326 IMD393316:IMD393326 ICH393316:ICH393326 HSL393316:HSL393326 HIP393316:HIP393326 GYT393316:GYT393326 GOX393316:GOX393326 GFB393316:GFB393326 FVF393316:FVF393326 FLJ393316:FLJ393326 FBN393316:FBN393326 ERR393316:ERR393326 EHV393316:EHV393326 DXZ393316:DXZ393326 DOD393316:DOD393326 DEH393316:DEH393326 CUL393316:CUL393326 CKP393316:CKP393326 CAT393316:CAT393326 BQX393316:BQX393326 BHB393316:BHB393326 AXF393316:AXF393326 ANJ393316:ANJ393326 ADN393316:ADN393326 TR393316:TR393326 JV393316:JV393326 G393339:G393349 WWH327780:WWH327790 WML327780:WML327790 WCP327780:WCP327790 VST327780:VST327790 VIX327780:VIX327790 UZB327780:UZB327790 UPF327780:UPF327790 UFJ327780:UFJ327790 TVN327780:TVN327790 TLR327780:TLR327790 TBV327780:TBV327790 SRZ327780:SRZ327790 SID327780:SID327790 RYH327780:RYH327790 ROL327780:ROL327790 REP327780:REP327790 QUT327780:QUT327790 QKX327780:QKX327790 QBB327780:QBB327790 PRF327780:PRF327790 PHJ327780:PHJ327790 OXN327780:OXN327790 ONR327780:ONR327790 ODV327780:ODV327790 NTZ327780:NTZ327790 NKD327780:NKD327790 NAH327780:NAH327790 MQL327780:MQL327790 MGP327780:MGP327790 LWT327780:LWT327790 LMX327780:LMX327790 LDB327780:LDB327790 KTF327780:KTF327790 KJJ327780:KJJ327790 JZN327780:JZN327790 JPR327780:JPR327790 JFV327780:JFV327790 IVZ327780:IVZ327790 IMD327780:IMD327790 ICH327780:ICH327790 HSL327780:HSL327790 HIP327780:HIP327790 GYT327780:GYT327790 GOX327780:GOX327790 GFB327780:GFB327790 FVF327780:FVF327790 FLJ327780:FLJ327790 FBN327780:FBN327790 ERR327780:ERR327790 EHV327780:EHV327790 DXZ327780:DXZ327790 DOD327780:DOD327790 DEH327780:DEH327790 CUL327780:CUL327790 CKP327780:CKP327790 CAT327780:CAT327790 BQX327780:BQX327790 BHB327780:BHB327790 AXF327780:AXF327790 ANJ327780:ANJ327790 ADN327780:ADN327790 TR327780:TR327790 JV327780:JV327790 G327803:G327813 WWH262244:WWH262254 WML262244:WML262254 WCP262244:WCP262254 VST262244:VST262254 VIX262244:VIX262254 UZB262244:UZB262254 UPF262244:UPF262254 UFJ262244:UFJ262254 TVN262244:TVN262254 TLR262244:TLR262254 TBV262244:TBV262254 SRZ262244:SRZ262254 SID262244:SID262254 RYH262244:RYH262254 ROL262244:ROL262254 REP262244:REP262254 QUT262244:QUT262254 QKX262244:QKX262254 QBB262244:QBB262254 PRF262244:PRF262254 PHJ262244:PHJ262254 OXN262244:OXN262254 ONR262244:ONR262254 ODV262244:ODV262254 NTZ262244:NTZ262254 NKD262244:NKD262254 NAH262244:NAH262254 MQL262244:MQL262254 MGP262244:MGP262254 LWT262244:LWT262254 LMX262244:LMX262254 LDB262244:LDB262254 KTF262244:KTF262254 KJJ262244:KJJ262254 JZN262244:JZN262254 JPR262244:JPR262254 JFV262244:JFV262254 IVZ262244:IVZ262254 IMD262244:IMD262254 ICH262244:ICH262254 HSL262244:HSL262254 HIP262244:HIP262254 GYT262244:GYT262254 GOX262244:GOX262254 GFB262244:GFB262254 FVF262244:FVF262254 FLJ262244:FLJ262254 FBN262244:FBN262254 ERR262244:ERR262254 EHV262244:EHV262254 DXZ262244:DXZ262254 DOD262244:DOD262254 DEH262244:DEH262254 CUL262244:CUL262254 CKP262244:CKP262254 CAT262244:CAT262254 BQX262244:BQX262254 BHB262244:BHB262254 AXF262244:AXF262254 ANJ262244:ANJ262254 ADN262244:ADN262254 TR262244:TR262254 JV262244:JV262254 G262267:G262277 WWH196708:WWH196718 WML196708:WML196718 WCP196708:WCP196718 VST196708:VST196718 VIX196708:VIX196718 UZB196708:UZB196718 UPF196708:UPF196718 UFJ196708:UFJ196718 TVN196708:TVN196718 TLR196708:TLR196718 TBV196708:TBV196718 SRZ196708:SRZ196718 SID196708:SID196718 RYH196708:RYH196718 ROL196708:ROL196718 REP196708:REP196718 QUT196708:QUT196718 QKX196708:QKX196718 QBB196708:QBB196718 PRF196708:PRF196718 PHJ196708:PHJ196718 OXN196708:OXN196718 ONR196708:ONR196718 ODV196708:ODV196718 NTZ196708:NTZ196718 NKD196708:NKD196718 NAH196708:NAH196718 MQL196708:MQL196718 MGP196708:MGP196718 LWT196708:LWT196718 LMX196708:LMX196718 LDB196708:LDB196718 KTF196708:KTF196718 KJJ196708:KJJ196718 JZN196708:JZN196718 JPR196708:JPR196718 JFV196708:JFV196718 IVZ196708:IVZ196718 IMD196708:IMD196718 ICH196708:ICH196718 HSL196708:HSL196718 HIP196708:HIP196718 GYT196708:GYT196718 GOX196708:GOX196718 GFB196708:GFB196718 FVF196708:FVF196718 FLJ196708:FLJ196718 FBN196708:FBN196718 ERR196708:ERR196718 EHV196708:EHV196718 DXZ196708:DXZ196718 DOD196708:DOD196718 DEH196708:DEH196718 CUL196708:CUL196718 CKP196708:CKP196718 CAT196708:CAT196718 BQX196708:BQX196718 BHB196708:BHB196718 AXF196708:AXF196718 ANJ196708:ANJ196718 ADN196708:ADN196718 TR196708:TR196718 JV196708:JV196718 G196731:G196741 WWH131172:WWH131182 WML131172:WML131182 WCP131172:WCP131182 VST131172:VST131182 VIX131172:VIX131182 UZB131172:UZB131182 UPF131172:UPF131182 UFJ131172:UFJ131182 TVN131172:TVN131182 TLR131172:TLR131182 TBV131172:TBV131182 SRZ131172:SRZ131182 SID131172:SID131182 RYH131172:RYH131182 ROL131172:ROL131182 REP131172:REP131182 QUT131172:QUT131182 QKX131172:QKX131182 QBB131172:QBB131182 PRF131172:PRF131182 PHJ131172:PHJ131182 OXN131172:OXN131182 ONR131172:ONR131182 ODV131172:ODV131182 NTZ131172:NTZ131182 NKD131172:NKD131182 NAH131172:NAH131182 MQL131172:MQL131182 MGP131172:MGP131182 LWT131172:LWT131182 LMX131172:LMX131182 LDB131172:LDB131182 KTF131172:KTF131182 KJJ131172:KJJ131182 JZN131172:JZN131182 JPR131172:JPR131182 JFV131172:JFV131182 IVZ131172:IVZ131182 IMD131172:IMD131182 ICH131172:ICH131182 HSL131172:HSL131182 HIP131172:HIP131182 GYT131172:GYT131182 GOX131172:GOX131182 GFB131172:GFB131182 FVF131172:FVF131182 FLJ131172:FLJ131182 FBN131172:FBN131182 ERR131172:ERR131182 EHV131172:EHV131182 DXZ131172:DXZ131182 DOD131172:DOD131182 DEH131172:DEH131182 CUL131172:CUL131182 CKP131172:CKP131182 CAT131172:CAT131182 BQX131172:BQX131182 BHB131172:BHB131182 AXF131172:AXF131182 ANJ131172:ANJ131182 ADN131172:ADN131182 TR131172:TR131182 JV131172:JV131182 G131195:G131205 WWH65636:WWH65646 WML65636:WML65646 WCP65636:WCP65646 VST65636:VST65646 VIX65636:VIX65646 UZB65636:UZB65646 UPF65636:UPF65646 UFJ65636:UFJ65646 TVN65636:TVN65646 TLR65636:TLR65646 TBV65636:TBV65646 SRZ65636:SRZ65646 SID65636:SID65646 RYH65636:RYH65646 ROL65636:ROL65646 REP65636:REP65646 QUT65636:QUT65646 QKX65636:QKX65646 QBB65636:QBB65646 PRF65636:PRF65646 PHJ65636:PHJ65646 OXN65636:OXN65646 ONR65636:ONR65646 ODV65636:ODV65646 NTZ65636:NTZ65646 NKD65636:NKD65646 NAH65636:NAH65646 MQL65636:MQL65646 MGP65636:MGP65646 LWT65636:LWT65646 LMX65636:LMX65646 LDB65636:LDB65646 KTF65636:KTF65646 KJJ65636:KJJ65646 JZN65636:JZN65646 JPR65636:JPR65646 JFV65636:JFV65646 IVZ65636:IVZ65646 IMD65636:IMD65646 ICH65636:ICH65646 HSL65636:HSL65646 HIP65636:HIP65646 GYT65636:GYT65646 GOX65636:GOX65646 GFB65636:GFB65646 FVF65636:FVF65646 FLJ65636:FLJ65646 FBN65636:FBN65646 ERR65636:ERR65646 EHV65636:EHV65646 DXZ65636:DXZ65646 DOD65636:DOD65646 DEH65636:DEH65646 CUL65636:CUL65646 CKP65636:CKP65646 CAT65636:CAT65646 BQX65636:BQX65646 BHB65636:BHB65646 AXF65636:AXF65646 ANJ65636:ANJ65646 ADN65636:ADN65646 TR65636:TR65646 JV65636:JV65646 G65659:G65669 JJ8:JJ129 TF8:TF129 ADB8:ADB129 AMX8:AMX129 AWT8:AWT129 BGP8:BGP129 BQL8:BQL129 CAH8:CAH129 CKD8:CKD129 CTZ8:CTZ129 DDV8:DDV129 DNR8:DNR129 DXN8:DXN129 EHJ8:EHJ129 ERF8:ERF129 FBB8:FBB129 FKX8:FKX129 FUT8:FUT129 GEP8:GEP129 GOL8:GOL129 GYH8:GYH129 HID8:HID129 HRZ8:HRZ129 IBV8:IBV129 ILR8:ILR129 IVN8:IVN129 JFJ8:JFJ129 JPF8:JPF129 JZB8:JZB129 KIX8:KIX129 KST8:KST129 LCP8:LCP129 LML8:LML129 LWH8:LWH129 MGD8:MGD129 MPZ8:MPZ129 MZV8:MZV129 NJR8:NJR129 NTN8:NTN129 ODJ8:ODJ129 ONF8:ONF129 OXB8:OXB129 PGX8:PGX129 PQT8:PQT129 QAP8:QAP129 QKL8:QKL129 QUH8:QUH129 RED8:RED129 RNZ8:RNZ129 RXV8:RXV129 SHR8:SHR129 SRN8:SRN129 TBJ8:TBJ129 TLF8:TLF129 TVB8:TVB129 UEX8:UEX129 UOT8:UOT129 UYP8:UYP129 VIL8:VIL129 VSH8:VSH129 WCD8:WCD129 WLZ8:WLZ129 WVV8:WVV129" xr:uid="{00000000-0002-0000-0500-000003000000}">
      <formula1>$F$150:$F$165</formula1>
    </dataValidation>
    <dataValidation type="list" showInputMessage="1" showErrorMessage="1" sqref="WWK983140:WWK983150 K65659:K65669 WMO983140:WMO983150 WCS983140:WCS983150 VSW983140:VSW983150 VJA983140:VJA983150 UZE983140:UZE983150 UPI983140:UPI983150 UFM983140:UFM983150 TVQ983140:TVQ983150 TLU983140:TLU983150 TBY983140:TBY983150 SSC983140:SSC983150 SIG983140:SIG983150 RYK983140:RYK983150 ROO983140:ROO983150 RES983140:RES983150 QUW983140:QUW983150 QLA983140:QLA983150 QBE983140:QBE983150 PRI983140:PRI983150 PHM983140:PHM983150 OXQ983140:OXQ983150 ONU983140:ONU983150 ODY983140:ODY983150 NUC983140:NUC983150 NKG983140:NKG983150 NAK983140:NAK983150 MQO983140:MQO983150 MGS983140:MGS983150 LWW983140:LWW983150 LNA983140:LNA983150 LDE983140:LDE983150 KTI983140:KTI983150 KJM983140:KJM983150 JZQ983140:JZQ983150 JPU983140:JPU983150 JFY983140:JFY983150 IWC983140:IWC983150 IMG983140:IMG983150 ICK983140:ICK983150 HSO983140:HSO983150 HIS983140:HIS983150 GYW983140:GYW983150 GPA983140:GPA983150 GFE983140:GFE983150 FVI983140:FVI983150 FLM983140:FLM983150 FBQ983140:FBQ983150 ERU983140:ERU983150 EHY983140:EHY983150 DYC983140:DYC983150 DOG983140:DOG983150 DEK983140:DEK983150 CUO983140:CUO983150 CKS983140:CKS983150 CAW983140:CAW983150 BRA983140:BRA983150 BHE983140:BHE983150 AXI983140:AXI983150 ANM983140:ANM983150 ADQ983140:ADQ983150 TU983140:TU983150 JY983140:JY983150 K983163:K983173 WWK917604:WWK917614 WMO917604:WMO917614 WCS917604:WCS917614 VSW917604:VSW917614 VJA917604:VJA917614 UZE917604:UZE917614 UPI917604:UPI917614 UFM917604:UFM917614 TVQ917604:TVQ917614 TLU917604:TLU917614 TBY917604:TBY917614 SSC917604:SSC917614 SIG917604:SIG917614 RYK917604:RYK917614 ROO917604:ROO917614 RES917604:RES917614 QUW917604:QUW917614 QLA917604:QLA917614 QBE917604:QBE917614 PRI917604:PRI917614 PHM917604:PHM917614 OXQ917604:OXQ917614 ONU917604:ONU917614 ODY917604:ODY917614 NUC917604:NUC917614 NKG917604:NKG917614 NAK917604:NAK917614 MQO917604:MQO917614 MGS917604:MGS917614 LWW917604:LWW917614 LNA917604:LNA917614 LDE917604:LDE917614 KTI917604:KTI917614 KJM917604:KJM917614 JZQ917604:JZQ917614 JPU917604:JPU917614 JFY917604:JFY917614 IWC917604:IWC917614 IMG917604:IMG917614 ICK917604:ICK917614 HSO917604:HSO917614 HIS917604:HIS917614 GYW917604:GYW917614 GPA917604:GPA917614 GFE917604:GFE917614 FVI917604:FVI917614 FLM917604:FLM917614 FBQ917604:FBQ917614 ERU917604:ERU917614 EHY917604:EHY917614 DYC917604:DYC917614 DOG917604:DOG917614 DEK917604:DEK917614 CUO917604:CUO917614 CKS917604:CKS917614 CAW917604:CAW917614 BRA917604:BRA917614 BHE917604:BHE917614 AXI917604:AXI917614 ANM917604:ANM917614 ADQ917604:ADQ917614 TU917604:TU917614 JY917604:JY917614 K917627:K917637 WWK852068:WWK852078 WMO852068:WMO852078 WCS852068:WCS852078 VSW852068:VSW852078 VJA852068:VJA852078 UZE852068:UZE852078 UPI852068:UPI852078 UFM852068:UFM852078 TVQ852068:TVQ852078 TLU852068:TLU852078 TBY852068:TBY852078 SSC852068:SSC852078 SIG852068:SIG852078 RYK852068:RYK852078 ROO852068:ROO852078 RES852068:RES852078 QUW852068:QUW852078 QLA852068:QLA852078 QBE852068:QBE852078 PRI852068:PRI852078 PHM852068:PHM852078 OXQ852068:OXQ852078 ONU852068:ONU852078 ODY852068:ODY852078 NUC852068:NUC852078 NKG852068:NKG852078 NAK852068:NAK852078 MQO852068:MQO852078 MGS852068:MGS852078 LWW852068:LWW852078 LNA852068:LNA852078 LDE852068:LDE852078 KTI852068:KTI852078 KJM852068:KJM852078 JZQ852068:JZQ852078 JPU852068:JPU852078 JFY852068:JFY852078 IWC852068:IWC852078 IMG852068:IMG852078 ICK852068:ICK852078 HSO852068:HSO852078 HIS852068:HIS852078 GYW852068:GYW852078 GPA852068:GPA852078 GFE852068:GFE852078 FVI852068:FVI852078 FLM852068:FLM852078 FBQ852068:FBQ852078 ERU852068:ERU852078 EHY852068:EHY852078 DYC852068:DYC852078 DOG852068:DOG852078 DEK852068:DEK852078 CUO852068:CUO852078 CKS852068:CKS852078 CAW852068:CAW852078 BRA852068:BRA852078 BHE852068:BHE852078 AXI852068:AXI852078 ANM852068:ANM852078 ADQ852068:ADQ852078 TU852068:TU852078 JY852068:JY852078 K852091:K852101 WWK786532:WWK786542 WMO786532:WMO786542 WCS786532:WCS786542 VSW786532:VSW786542 VJA786532:VJA786542 UZE786532:UZE786542 UPI786532:UPI786542 UFM786532:UFM786542 TVQ786532:TVQ786542 TLU786532:TLU786542 TBY786532:TBY786542 SSC786532:SSC786542 SIG786532:SIG786542 RYK786532:RYK786542 ROO786532:ROO786542 RES786532:RES786542 QUW786532:QUW786542 QLA786532:QLA786542 QBE786532:QBE786542 PRI786532:PRI786542 PHM786532:PHM786542 OXQ786532:OXQ786542 ONU786532:ONU786542 ODY786532:ODY786542 NUC786532:NUC786542 NKG786532:NKG786542 NAK786532:NAK786542 MQO786532:MQO786542 MGS786532:MGS786542 LWW786532:LWW786542 LNA786532:LNA786542 LDE786532:LDE786542 KTI786532:KTI786542 KJM786532:KJM786542 JZQ786532:JZQ786542 JPU786532:JPU786542 JFY786532:JFY786542 IWC786532:IWC786542 IMG786532:IMG786542 ICK786532:ICK786542 HSO786532:HSO786542 HIS786532:HIS786542 GYW786532:GYW786542 GPA786532:GPA786542 GFE786532:GFE786542 FVI786532:FVI786542 FLM786532:FLM786542 FBQ786532:FBQ786542 ERU786532:ERU786542 EHY786532:EHY786542 DYC786532:DYC786542 DOG786532:DOG786542 DEK786532:DEK786542 CUO786532:CUO786542 CKS786532:CKS786542 CAW786532:CAW786542 BRA786532:BRA786542 BHE786532:BHE786542 AXI786532:AXI786542 ANM786532:ANM786542 ADQ786532:ADQ786542 TU786532:TU786542 JY786532:JY786542 K786555:K786565 WWK720996:WWK721006 WMO720996:WMO721006 WCS720996:WCS721006 VSW720996:VSW721006 VJA720996:VJA721006 UZE720996:UZE721006 UPI720996:UPI721006 UFM720996:UFM721006 TVQ720996:TVQ721006 TLU720996:TLU721006 TBY720996:TBY721006 SSC720996:SSC721006 SIG720996:SIG721006 RYK720996:RYK721006 ROO720996:ROO721006 RES720996:RES721006 QUW720996:QUW721006 QLA720996:QLA721006 QBE720996:QBE721006 PRI720996:PRI721006 PHM720996:PHM721006 OXQ720996:OXQ721006 ONU720996:ONU721006 ODY720996:ODY721006 NUC720996:NUC721006 NKG720996:NKG721006 NAK720996:NAK721006 MQO720996:MQO721006 MGS720996:MGS721006 LWW720996:LWW721006 LNA720996:LNA721006 LDE720996:LDE721006 KTI720996:KTI721006 KJM720996:KJM721006 JZQ720996:JZQ721006 JPU720996:JPU721006 JFY720996:JFY721006 IWC720996:IWC721006 IMG720996:IMG721006 ICK720996:ICK721006 HSO720996:HSO721006 HIS720996:HIS721006 GYW720996:GYW721006 GPA720996:GPA721006 GFE720996:GFE721006 FVI720996:FVI721006 FLM720996:FLM721006 FBQ720996:FBQ721006 ERU720996:ERU721006 EHY720996:EHY721006 DYC720996:DYC721006 DOG720996:DOG721006 DEK720996:DEK721006 CUO720996:CUO721006 CKS720996:CKS721006 CAW720996:CAW721006 BRA720996:BRA721006 BHE720996:BHE721006 AXI720996:AXI721006 ANM720996:ANM721006 ADQ720996:ADQ721006 TU720996:TU721006 JY720996:JY721006 K721019:K721029 WWK655460:WWK655470 WMO655460:WMO655470 WCS655460:WCS655470 VSW655460:VSW655470 VJA655460:VJA655470 UZE655460:UZE655470 UPI655460:UPI655470 UFM655460:UFM655470 TVQ655460:TVQ655470 TLU655460:TLU655470 TBY655460:TBY655470 SSC655460:SSC655470 SIG655460:SIG655470 RYK655460:RYK655470 ROO655460:ROO655470 RES655460:RES655470 QUW655460:QUW655470 QLA655460:QLA655470 QBE655460:QBE655470 PRI655460:PRI655470 PHM655460:PHM655470 OXQ655460:OXQ655470 ONU655460:ONU655470 ODY655460:ODY655470 NUC655460:NUC655470 NKG655460:NKG655470 NAK655460:NAK655470 MQO655460:MQO655470 MGS655460:MGS655470 LWW655460:LWW655470 LNA655460:LNA655470 LDE655460:LDE655470 KTI655460:KTI655470 KJM655460:KJM655470 JZQ655460:JZQ655470 JPU655460:JPU655470 JFY655460:JFY655470 IWC655460:IWC655470 IMG655460:IMG655470 ICK655460:ICK655470 HSO655460:HSO655470 HIS655460:HIS655470 GYW655460:GYW655470 GPA655460:GPA655470 GFE655460:GFE655470 FVI655460:FVI655470 FLM655460:FLM655470 FBQ655460:FBQ655470 ERU655460:ERU655470 EHY655460:EHY655470 DYC655460:DYC655470 DOG655460:DOG655470 DEK655460:DEK655470 CUO655460:CUO655470 CKS655460:CKS655470 CAW655460:CAW655470 BRA655460:BRA655470 BHE655460:BHE655470 AXI655460:AXI655470 ANM655460:ANM655470 ADQ655460:ADQ655470 TU655460:TU655470 JY655460:JY655470 K655483:K655493 WWK589924:WWK589934 WMO589924:WMO589934 WCS589924:WCS589934 VSW589924:VSW589934 VJA589924:VJA589934 UZE589924:UZE589934 UPI589924:UPI589934 UFM589924:UFM589934 TVQ589924:TVQ589934 TLU589924:TLU589934 TBY589924:TBY589934 SSC589924:SSC589934 SIG589924:SIG589934 RYK589924:RYK589934 ROO589924:ROO589934 RES589924:RES589934 QUW589924:QUW589934 QLA589924:QLA589934 QBE589924:QBE589934 PRI589924:PRI589934 PHM589924:PHM589934 OXQ589924:OXQ589934 ONU589924:ONU589934 ODY589924:ODY589934 NUC589924:NUC589934 NKG589924:NKG589934 NAK589924:NAK589934 MQO589924:MQO589934 MGS589924:MGS589934 LWW589924:LWW589934 LNA589924:LNA589934 LDE589924:LDE589934 KTI589924:KTI589934 KJM589924:KJM589934 JZQ589924:JZQ589934 JPU589924:JPU589934 JFY589924:JFY589934 IWC589924:IWC589934 IMG589924:IMG589934 ICK589924:ICK589934 HSO589924:HSO589934 HIS589924:HIS589934 GYW589924:GYW589934 GPA589924:GPA589934 GFE589924:GFE589934 FVI589924:FVI589934 FLM589924:FLM589934 FBQ589924:FBQ589934 ERU589924:ERU589934 EHY589924:EHY589934 DYC589924:DYC589934 DOG589924:DOG589934 DEK589924:DEK589934 CUO589924:CUO589934 CKS589924:CKS589934 CAW589924:CAW589934 BRA589924:BRA589934 BHE589924:BHE589934 AXI589924:AXI589934 ANM589924:ANM589934 ADQ589924:ADQ589934 TU589924:TU589934 JY589924:JY589934 K589947:K589957 WWK524388:WWK524398 WMO524388:WMO524398 WCS524388:WCS524398 VSW524388:VSW524398 VJA524388:VJA524398 UZE524388:UZE524398 UPI524388:UPI524398 UFM524388:UFM524398 TVQ524388:TVQ524398 TLU524388:TLU524398 TBY524388:TBY524398 SSC524388:SSC524398 SIG524388:SIG524398 RYK524388:RYK524398 ROO524388:ROO524398 RES524388:RES524398 QUW524388:QUW524398 QLA524388:QLA524398 QBE524388:QBE524398 PRI524388:PRI524398 PHM524388:PHM524398 OXQ524388:OXQ524398 ONU524388:ONU524398 ODY524388:ODY524398 NUC524388:NUC524398 NKG524388:NKG524398 NAK524388:NAK524398 MQO524388:MQO524398 MGS524388:MGS524398 LWW524388:LWW524398 LNA524388:LNA524398 LDE524388:LDE524398 KTI524388:KTI524398 KJM524388:KJM524398 JZQ524388:JZQ524398 JPU524388:JPU524398 JFY524388:JFY524398 IWC524388:IWC524398 IMG524388:IMG524398 ICK524388:ICK524398 HSO524388:HSO524398 HIS524388:HIS524398 GYW524388:GYW524398 GPA524388:GPA524398 GFE524388:GFE524398 FVI524388:FVI524398 FLM524388:FLM524398 FBQ524388:FBQ524398 ERU524388:ERU524398 EHY524388:EHY524398 DYC524388:DYC524398 DOG524388:DOG524398 DEK524388:DEK524398 CUO524388:CUO524398 CKS524388:CKS524398 CAW524388:CAW524398 BRA524388:BRA524398 BHE524388:BHE524398 AXI524388:AXI524398 ANM524388:ANM524398 ADQ524388:ADQ524398 TU524388:TU524398 JY524388:JY524398 K524411:K524421 WWK458852:WWK458862 WMO458852:WMO458862 WCS458852:WCS458862 VSW458852:VSW458862 VJA458852:VJA458862 UZE458852:UZE458862 UPI458852:UPI458862 UFM458852:UFM458862 TVQ458852:TVQ458862 TLU458852:TLU458862 TBY458852:TBY458862 SSC458852:SSC458862 SIG458852:SIG458862 RYK458852:RYK458862 ROO458852:ROO458862 RES458852:RES458862 QUW458852:QUW458862 QLA458852:QLA458862 QBE458852:QBE458862 PRI458852:PRI458862 PHM458852:PHM458862 OXQ458852:OXQ458862 ONU458852:ONU458862 ODY458852:ODY458862 NUC458852:NUC458862 NKG458852:NKG458862 NAK458852:NAK458862 MQO458852:MQO458862 MGS458852:MGS458862 LWW458852:LWW458862 LNA458852:LNA458862 LDE458852:LDE458862 KTI458852:KTI458862 KJM458852:KJM458862 JZQ458852:JZQ458862 JPU458852:JPU458862 JFY458852:JFY458862 IWC458852:IWC458862 IMG458852:IMG458862 ICK458852:ICK458862 HSO458852:HSO458862 HIS458852:HIS458862 GYW458852:GYW458862 GPA458852:GPA458862 GFE458852:GFE458862 FVI458852:FVI458862 FLM458852:FLM458862 FBQ458852:FBQ458862 ERU458852:ERU458862 EHY458852:EHY458862 DYC458852:DYC458862 DOG458852:DOG458862 DEK458852:DEK458862 CUO458852:CUO458862 CKS458852:CKS458862 CAW458852:CAW458862 BRA458852:BRA458862 BHE458852:BHE458862 AXI458852:AXI458862 ANM458852:ANM458862 ADQ458852:ADQ458862 TU458852:TU458862 JY458852:JY458862 K458875:K458885 WWK393316:WWK393326 WMO393316:WMO393326 WCS393316:WCS393326 VSW393316:VSW393326 VJA393316:VJA393326 UZE393316:UZE393326 UPI393316:UPI393326 UFM393316:UFM393326 TVQ393316:TVQ393326 TLU393316:TLU393326 TBY393316:TBY393326 SSC393316:SSC393326 SIG393316:SIG393326 RYK393316:RYK393326 ROO393316:ROO393326 RES393316:RES393326 QUW393316:QUW393326 QLA393316:QLA393326 QBE393316:QBE393326 PRI393316:PRI393326 PHM393316:PHM393326 OXQ393316:OXQ393326 ONU393316:ONU393326 ODY393316:ODY393326 NUC393316:NUC393326 NKG393316:NKG393326 NAK393316:NAK393326 MQO393316:MQO393326 MGS393316:MGS393326 LWW393316:LWW393326 LNA393316:LNA393326 LDE393316:LDE393326 KTI393316:KTI393326 KJM393316:KJM393326 JZQ393316:JZQ393326 JPU393316:JPU393326 JFY393316:JFY393326 IWC393316:IWC393326 IMG393316:IMG393326 ICK393316:ICK393326 HSO393316:HSO393326 HIS393316:HIS393326 GYW393316:GYW393326 GPA393316:GPA393326 GFE393316:GFE393326 FVI393316:FVI393326 FLM393316:FLM393326 FBQ393316:FBQ393326 ERU393316:ERU393326 EHY393316:EHY393326 DYC393316:DYC393326 DOG393316:DOG393326 DEK393316:DEK393326 CUO393316:CUO393326 CKS393316:CKS393326 CAW393316:CAW393326 BRA393316:BRA393326 BHE393316:BHE393326 AXI393316:AXI393326 ANM393316:ANM393326 ADQ393316:ADQ393326 TU393316:TU393326 JY393316:JY393326 K393339:K393349 WWK327780:WWK327790 WMO327780:WMO327790 WCS327780:WCS327790 VSW327780:VSW327790 VJA327780:VJA327790 UZE327780:UZE327790 UPI327780:UPI327790 UFM327780:UFM327790 TVQ327780:TVQ327790 TLU327780:TLU327790 TBY327780:TBY327790 SSC327780:SSC327790 SIG327780:SIG327790 RYK327780:RYK327790 ROO327780:ROO327790 RES327780:RES327790 QUW327780:QUW327790 QLA327780:QLA327790 QBE327780:QBE327790 PRI327780:PRI327790 PHM327780:PHM327790 OXQ327780:OXQ327790 ONU327780:ONU327790 ODY327780:ODY327790 NUC327780:NUC327790 NKG327780:NKG327790 NAK327780:NAK327790 MQO327780:MQO327790 MGS327780:MGS327790 LWW327780:LWW327790 LNA327780:LNA327790 LDE327780:LDE327790 KTI327780:KTI327790 KJM327780:KJM327790 JZQ327780:JZQ327790 JPU327780:JPU327790 JFY327780:JFY327790 IWC327780:IWC327790 IMG327780:IMG327790 ICK327780:ICK327790 HSO327780:HSO327790 HIS327780:HIS327790 GYW327780:GYW327790 GPA327780:GPA327790 GFE327780:GFE327790 FVI327780:FVI327790 FLM327780:FLM327790 FBQ327780:FBQ327790 ERU327780:ERU327790 EHY327780:EHY327790 DYC327780:DYC327790 DOG327780:DOG327790 DEK327780:DEK327790 CUO327780:CUO327790 CKS327780:CKS327790 CAW327780:CAW327790 BRA327780:BRA327790 BHE327780:BHE327790 AXI327780:AXI327790 ANM327780:ANM327790 ADQ327780:ADQ327790 TU327780:TU327790 JY327780:JY327790 K327803:K327813 WWK262244:WWK262254 WMO262244:WMO262254 WCS262244:WCS262254 VSW262244:VSW262254 VJA262244:VJA262254 UZE262244:UZE262254 UPI262244:UPI262254 UFM262244:UFM262254 TVQ262244:TVQ262254 TLU262244:TLU262254 TBY262244:TBY262254 SSC262244:SSC262254 SIG262244:SIG262254 RYK262244:RYK262254 ROO262244:ROO262254 RES262244:RES262254 QUW262244:QUW262254 QLA262244:QLA262254 QBE262244:QBE262254 PRI262244:PRI262254 PHM262244:PHM262254 OXQ262244:OXQ262254 ONU262244:ONU262254 ODY262244:ODY262254 NUC262244:NUC262254 NKG262244:NKG262254 NAK262244:NAK262254 MQO262244:MQO262254 MGS262244:MGS262254 LWW262244:LWW262254 LNA262244:LNA262254 LDE262244:LDE262254 KTI262244:KTI262254 KJM262244:KJM262254 JZQ262244:JZQ262254 JPU262244:JPU262254 JFY262244:JFY262254 IWC262244:IWC262254 IMG262244:IMG262254 ICK262244:ICK262254 HSO262244:HSO262254 HIS262244:HIS262254 GYW262244:GYW262254 GPA262244:GPA262254 GFE262244:GFE262254 FVI262244:FVI262254 FLM262244:FLM262254 FBQ262244:FBQ262254 ERU262244:ERU262254 EHY262244:EHY262254 DYC262244:DYC262254 DOG262244:DOG262254 DEK262244:DEK262254 CUO262244:CUO262254 CKS262244:CKS262254 CAW262244:CAW262254 BRA262244:BRA262254 BHE262244:BHE262254 AXI262244:AXI262254 ANM262244:ANM262254 ADQ262244:ADQ262254 TU262244:TU262254 JY262244:JY262254 K262267:K262277 WWK196708:WWK196718 WMO196708:WMO196718 WCS196708:WCS196718 VSW196708:VSW196718 VJA196708:VJA196718 UZE196708:UZE196718 UPI196708:UPI196718 UFM196708:UFM196718 TVQ196708:TVQ196718 TLU196708:TLU196718 TBY196708:TBY196718 SSC196708:SSC196718 SIG196708:SIG196718 RYK196708:RYK196718 ROO196708:ROO196718 RES196708:RES196718 QUW196708:QUW196718 QLA196708:QLA196718 QBE196708:QBE196718 PRI196708:PRI196718 PHM196708:PHM196718 OXQ196708:OXQ196718 ONU196708:ONU196718 ODY196708:ODY196718 NUC196708:NUC196718 NKG196708:NKG196718 NAK196708:NAK196718 MQO196708:MQO196718 MGS196708:MGS196718 LWW196708:LWW196718 LNA196708:LNA196718 LDE196708:LDE196718 KTI196708:KTI196718 KJM196708:KJM196718 JZQ196708:JZQ196718 JPU196708:JPU196718 JFY196708:JFY196718 IWC196708:IWC196718 IMG196708:IMG196718 ICK196708:ICK196718 HSO196708:HSO196718 HIS196708:HIS196718 GYW196708:GYW196718 GPA196708:GPA196718 GFE196708:GFE196718 FVI196708:FVI196718 FLM196708:FLM196718 FBQ196708:FBQ196718 ERU196708:ERU196718 EHY196708:EHY196718 DYC196708:DYC196718 DOG196708:DOG196718 DEK196708:DEK196718 CUO196708:CUO196718 CKS196708:CKS196718 CAW196708:CAW196718 BRA196708:BRA196718 BHE196708:BHE196718 AXI196708:AXI196718 ANM196708:ANM196718 ADQ196708:ADQ196718 TU196708:TU196718 JY196708:JY196718 K196731:K196741 WWK131172:WWK131182 WMO131172:WMO131182 WCS131172:WCS131182 VSW131172:VSW131182 VJA131172:VJA131182 UZE131172:UZE131182 UPI131172:UPI131182 UFM131172:UFM131182 TVQ131172:TVQ131182 TLU131172:TLU131182 TBY131172:TBY131182 SSC131172:SSC131182 SIG131172:SIG131182 RYK131172:RYK131182 ROO131172:ROO131182 RES131172:RES131182 QUW131172:QUW131182 QLA131172:QLA131182 QBE131172:QBE131182 PRI131172:PRI131182 PHM131172:PHM131182 OXQ131172:OXQ131182 ONU131172:ONU131182 ODY131172:ODY131182 NUC131172:NUC131182 NKG131172:NKG131182 NAK131172:NAK131182 MQO131172:MQO131182 MGS131172:MGS131182 LWW131172:LWW131182 LNA131172:LNA131182 LDE131172:LDE131182 KTI131172:KTI131182 KJM131172:KJM131182 JZQ131172:JZQ131182 JPU131172:JPU131182 JFY131172:JFY131182 IWC131172:IWC131182 IMG131172:IMG131182 ICK131172:ICK131182 HSO131172:HSO131182 HIS131172:HIS131182 GYW131172:GYW131182 GPA131172:GPA131182 GFE131172:GFE131182 FVI131172:FVI131182 FLM131172:FLM131182 FBQ131172:FBQ131182 ERU131172:ERU131182 EHY131172:EHY131182 DYC131172:DYC131182 DOG131172:DOG131182 DEK131172:DEK131182 CUO131172:CUO131182 CKS131172:CKS131182 CAW131172:CAW131182 BRA131172:BRA131182 BHE131172:BHE131182 AXI131172:AXI131182 ANM131172:ANM131182 ADQ131172:ADQ131182 TU131172:TU131182 JY131172:JY131182 K131195:K131205 WWK65636:WWK65646 WMO65636:WMO65646 WCS65636:WCS65646 VSW65636:VSW65646 VJA65636:VJA65646 UZE65636:UZE65646 UPI65636:UPI65646 UFM65636:UFM65646 TVQ65636:TVQ65646 TLU65636:TLU65646 TBY65636:TBY65646 SSC65636:SSC65646 SIG65636:SIG65646 RYK65636:RYK65646 ROO65636:ROO65646 RES65636:RES65646 QUW65636:QUW65646 QLA65636:QLA65646 QBE65636:QBE65646 PRI65636:PRI65646 PHM65636:PHM65646 OXQ65636:OXQ65646 ONU65636:ONU65646 ODY65636:ODY65646 NUC65636:NUC65646 NKG65636:NKG65646 NAK65636:NAK65646 MQO65636:MQO65646 MGS65636:MGS65646 LWW65636:LWW65646 LNA65636:LNA65646 LDE65636:LDE65646 KTI65636:KTI65646 KJM65636:KJM65646 JZQ65636:JZQ65646 JPU65636:JPU65646 JFY65636:JFY65646 IWC65636:IWC65646 IMG65636:IMG65646 ICK65636:ICK65646 HSO65636:HSO65646 HIS65636:HIS65646 GYW65636:GYW65646 GPA65636:GPA65646 GFE65636:GFE65646 FVI65636:FVI65646 FLM65636:FLM65646 FBQ65636:FBQ65646 ERU65636:ERU65646 EHY65636:EHY65646 DYC65636:DYC65646 DOG65636:DOG65646 DEK65636:DEK65646 CUO65636:CUO65646 CKS65636:CKS65646 CAW65636:CAW65646 BRA65636:BRA65646 BHE65636:BHE65646 AXI65636:AXI65646 ANM65636:ANM65646 ADQ65636:ADQ65646 TU65636:TU65646 JY65636:JY65646 JM8:JM129 TI8:TI129 ADE8:ADE129 ANA8:ANA129 AWW8:AWW129 BGS8:BGS129 BQO8:BQO129 CAK8:CAK129 CKG8:CKG129 CUC8:CUC129 DDY8:DDY129 DNU8:DNU129 DXQ8:DXQ129 EHM8:EHM129 ERI8:ERI129 FBE8:FBE129 FLA8:FLA129 FUW8:FUW129 GES8:GES129 GOO8:GOO129 GYK8:GYK129 HIG8:HIG129 HSC8:HSC129 IBY8:IBY129 ILU8:ILU129 IVQ8:IVQ129 JFM8:JFM129 JPI8:JPI129 JZE8:JZE129 KJA8:KJA129 KSW8:KSW129 LCS8:LCS129 LMO8:LMO129 LWK8:LWK129 MGG8:MGG129 MQC8:MQC129 MZY8:MZY129 NJU8:NJU129 NTQ8:NTQ129 ODM8:ODM129 ONI8:ONI129 OXE8:OXE129 PHA8:PHA129 PQW8:PQW129 QAS8:QAS129 QKO8:QKO129 QUK8:QUK129 REG8:REG129 ROC8:ROC129 RXY8:RXY129 SHU8:SHU129 SRQ8:SRQ129 TBM8:TBM129 TLI8:TLI129 TVE8:TVE129 UFA8:UFA129 UOW8:UOW129 UYS8:UYS129 VIO8:VIO129 VSK8:VSK129 WCG8:WCG129 WMC8:WMC129 WVY8:WVY129" xr:uid="{00000000-0002-0000-0500-000009000000}">
      <formula1>$M$150:$M$495</formula1>
    </dataValidation>
    <dataValidation type="list" showInputMessage="1" showErrorMessage="1" sqref="WWL983140:WWL983150 WMP983140:WMP983150 WCT983140:WCT983150 VSX983140:VSX983150 VJB983140:VJB983150 UZF983140:UZF983150 UPJ983140:UPJ983150 UFN983140:UFN983150 TVR983140:TVR983150 TLV983140:TLV983150 TBZ983140:TBZ983150 SSD983140:SSD983150 SIH983140:SIH983150 RYL983140:RYL983150 ROP983140:ROP983150 RET983140:RET983150 QUX983140:QUX983150 QLB983140:QLB983150 QBF983140:QBF983150 PRJ983140:PRJ983150 PHN983140:PHN983150 OXR983140:OXR983150 ONV983140:ONV983150 ODZ983140:ODZ983150 NUD983140:NUD983150 NKH983140:NKH983150 NAL983140:NAL983150 MQP983140:MQP983150 MGT983140:MGT983150 LWX983140:LWX983150 LNB983140:LNB983150 LDF983140:LDF983150 KTJ983140:KTJ983150 KJN983140:KJN983150 JZR983140:JZR983150 JPV983140:JPV983150 JFZ983140:JFZ983150 IWD983140:IWD983150 IMH983140:IMH983150 ICL983140:ICL983150 HSP983140:HSP983150 HIT983140:HIT983150 GYX983140:GYX983150 GPB983140:GPB983150 GFF983140:GFF983150 FVJ983140:FVJ983150 FLN983140:FLN983150 FBR983140:FBR983150 ERV983140:ERV983150 EHZ983140:EHZ983150 DYD983140:DYD983150 DOH983140:DOH983150 DEL983140:DEL983150 CUP983140:CUP983150 CKT983140:CKT983150 CAX983140:CAX983150 BRB983140:BRB983150 BHF983140:BHF983150 AXJ983140:AXJ983150 ANN983140:ANN983150 ADR983140:ADR983150 TV983140:TV983150 JZ983140:JZ983150 L983163:L983173 WWL917604:WWL917614 WMP917604:WMP917614 WCT917604:WCT917614 VSX917604:VSX917614 VJB917604:VJB917614 UZF917604:UZF917614 UPJ917604:UPJ917614 UFN917604:UFN917614 TVR917604:TVR917614 TLV917604:TLV917614 TBZ917604:TBZ917614 SSD917604:SSD917614 SIH917604:SIH917614 RYL917604:RYL917614 ROP917604:ROP917614 RET917604:RET917614 QUX917604:QUX917614 QLB917604:QLB917614 QBF917604:QBF917614 PRJ917604:PRJ917614 PHN917604:PHN917614 OXR917604:OXR917614 ONV917604:ONV917614 ODZ917604:ODZ917614 NUD917604:NUD917614 NKH917604:NKH917614 NAL917604:NAL917614 MQP917604:MQP917614 MGT917604:MGT917614 LWX917604:LWX917614 LNB917604:LNB917614 LDF917604:LDF917614 KTJ917604:KTJ917614 KJN917604:KJN917614 JZR917604:JZR917614 JPV917604:JPV917614 JFZ917604:JFZ917614 IWD917604:IWD917614 IMH917604:IMH917614 ICL917604:ICL917614 HSP917604:HSP917614 HIT917604:HIT917614 GYX917604:GYX917614 GPB917604:GPB917614 GFF917604:GFF917614 FVJ917604:FVJ917614 FLN917604:FLN917614 FBR917604:FBR917614 ERV917604:ERV917614 EHZ917604:EHZ917614 DYD917604:DYD917614 DOH917604:DOH917614 DEL917604:DEL917614 CUP917604:CUP917614 CKT917604:CKT917614 CAX917604:CAX917614 BRB917604:BRB917614 BHF917604:BHF917614 AXJ917604:AXJ917614 ANN917604:ANN917614 ADR917604:ADR917614 TV917604:TV917614 JZ917604:JZ917614 L917627:L917637 WWL852068:WWL852078 WMP852068:WMP852078 WCT852068:WCT852078 VSX852068:VSX852078 VJB852068:VJB852078 UZF852068:UZF852078 UPJ852068:UPJ852078 UFN852068:UFN852078 TVR852068:TVR852078 TLV852068:TLV852078 TBZ852068:TBZ852078 SSD852068:SSD852078 SIH852068:SIH852078 RYL852068:RYL852078 ROP852068:ROP852078 RET852068:RET852078 QUX852068:QUX852078 QLB852068:QLB852078 QBF852068:QBF852078 PRJ852068:PRJ852078 PHN852068:PHN852078 OXR852068:OXR852078 ONV852068:ONV852078 ODZ852068:ODZ852078 NUD852068:NUD852078 NKH852068:NKH852078 NAL852068:NAL852078 MQP852068:MQP852078 MGT852068:MGT852078 LWX852068:LWX852078 LNB852068:LNB852078 LDF852068:LDF852078 KTJ852068:KTJ852078 KJN852068:KJN852078 JZR852068:JZR852078 JPV852068:JPV852078 JFZ852068:JFZ852078 IWD852068:IWD852078 IMH852068:IMH852078 ICL852068:ICL852078 HSP852068:HSP852078 HIT852068:HIT852078 GYX852068:GYX852078 GPB852068:GPB852078 GFF852068:GFF852078 FVJ852068:FVJ852078 FLN852068:FLN852078 FBR852068:FBR852078 ERV852068:ERV852078 EHZ852068:EHZ852078 DYD852068:DYD852078 DOH852068:DOH852078 DEL852068:DEL852078 CUP852068:CUP852078 CKT852068:CKT852078 CAX852068:CAX852078 BRB852068:BRB852078 BHF852068:BHF852078 AXJ852068:AXJ852078 ANN852068:ANN852078 ADR852068:ADR852078 TV852068:TV852078 JZ852068:JZ852078 L852091:L852101 WWL786532:WWL786542 WMP786532:WMP786542 WCT786532:WCT786542 VSX786532:VSX786542 VJB786532:VJB786542 UZF786532:UZF786542 UPJ786532:UPJ786542 UFN786532:UFN786542 TVR786532:TVR786542 TLV786532:TLV786542 TBZ786532:TBZ786542 SSD786532:SSD786542 SIH786532:SIH786542 RYL786532:RYL786542 ROP786532:ROP786542 RET786532:RET786542 QUX786532:QUX786542 QLB786532:QLB786542 QBF786532:QBF786542 PRJ786532:PRJ786542 PHN786532:PHN786542 OXR786532:OXR786542 ONV786532:ONV786542 ODZ786532:ODZ786542 NUD786532:NUD786542 NKH786532:NKH786542 NAL786532:NAL786542 MQP786532:MQP786542 MGT786532:MGT786542 LWX786532:LWX786542 LNB786532:LNB786542 LDF786532:LDF786542 KTJ786532:KTJ786542 KJN786532:KJN786542 JZR786532:JZR786542 JPV786532:JPV786542 JFZ786532:JFZ786542 IWD786532:IWD786542 IMH786532:IMH786542 ICL786532:ICL786542 HSP786532:HSP786542 HIT786532:HIT786542 GYX786532:GYX786542 GPB786532:GPB786542 GFF786532:GFF786542 FVJ786532:FVJ786542 FLN786532:FLN786542 FBR786532:FBR786542 ERV786532:ERV786542 EHZ786532:EHZ786542 DYD786532:DYD786542 DOH786532:DOH786542 DEL786532:DEL786542 CUP786532:CUP786542 CKT786532:CKT786542 CAX786532:CAX786542 BRB786532:BRB786542 BHF786532:BHF786542 AXJ786532:AXJ786542 ANN786532:ANN786542 ADR786532:ADR786542 TV786532:TV786542 JZ786532:JZ786542 L786555:L786565 WWL720996:WWL721006 WMP720996:WMP721006 WCT720996:WCT721006 VSX720996:VSX721006 VJB720996:VJB721006 UZF720996:UZF721006 UPJ720996:UPJ721006 UFN720996:UFN721006 TVR720996:TVR721006 TLV720996:TLV721006 TBZ720996:TBZ721006 SSD720996:SSD721006 SIH720996:SIH721006 RYL720996:RYL721006 ROP720996:ROP721006 RET720996:RET721006 QUX720996:QUX721006 QLB720996:QLB721006 QBF720996:QBF721006 PRJ720996:PRJ721006 PHN720996:PHN721006 OXR720996:OXR721006 ONV720996:ONV721006 ODZ720996:ODZ721006 NUD720996:NUD721006 NKH720996:NKH721006 NAL720996:NAL721006 MQP720996:MQP721006 MGT720996:MGT721006 LWX720996:LWX721006 LNB720996:LNB721006 LDF720996:LDF721006 KTJ720996:KTJ721006 KJN720996:KJN721006 JZR720996:JZR721006 JPV720996:JPV721006 JFZ720996:JFZ721006 IWD720996:IWD721006 IMH720996:IMH721006 ICL720996:ICL721006 HSP720996:HSP721006 HIT720996:HIT721006 GYX720996:GYX721006 GPB720996:GPB721006 GFF720996:GFF721006 FVJ720996:FVJ721006 FLN720996:FLN721006 FBR720996:FBR721006 ERV720996:ERV721006 EHZ720996:EHZ721006 DYD720996:DYD721006 DOH720996:DOH721006 DEL720996:DEL721006 CUP720996:CUP721006 CKT720996:CKT721006 CAX720996:CAX721006 BRB720996:BRB721006 BHF720996:BHF721006 AXJ720996:AXJ721006 ANN720996:ANN721006 ADR720996:ADR721006 TV720996:TV721006 JZ720996:JZ721006 L721019:L721029 WWL655460:WWL655470 WMP655460:WMP655470 WCT655460:WCT655470 VSX655460:VSX655470 VJB655460:VJB655470 UZF655460:UZF655470 UPJ655460:UPJ655470 UFN655460:UFN655470 TVR655460:TVR655470 TLV655460:TLV655470 TBZ655460:TBZ655470 SSD655460:SSD655470 SIH655460:SIH655470 RYL655460:RYL655470 ROP655460:ROP655470 RET655460:RET655470 QUX655460:QUX655470 QLB655460:QLB655470 QBF655460:QBF655470 PRJ655460:PRJ655470 PHN655460:PHN655470 OXR655460:OXR655470 ONV655460:ONV655470 ODZ655460:ODZ655470 NUD655460:NUD655470 NKH655460:NKH655470 NAL655460:NAL655470 MQP655460:MQP655470 MGT655460:MGT655470 LWX655460:LWX655470 LNB655460:LNB655470 LDF655460:LDF655470 KTJ655460:KTJ655470 KJN655460:KJN655470 JZR655460:JZR655470 JPV655460:JPV655470 JFZ655460:JFZ655470 IWD655460:IWD655470 IMH655460:IMH655470 ICL655460:ICL655470 HSP655460:HSP655470 HIT655460:HIT655470 GYX655460:GYX655470 GPB655460:GPB655470 GFF655460:GFF655470 FVJ655460:FVJ655470 FLN655460:FLN655470 FBR655460:FBR655470 ERV655460:ERV655470 EHZ655460:EHZ655470 DYD655460:DYD655470 DOH655460:DOH655470 DEL655460:DEL655470 CUP655460:CUP655470 CKT655460:CKT655470 CAX655460:CAX655470 BRB655460:BRB655470 BHF655460:BHF655470 AXJ655460:AXJ655470 ANN655460:ANN655470 ADR655460:ADR655470 TV655460:TV655470 JZ655460:JZ655470 L655483:L655493 WWL589924:WWL589934 WMP589924:WMP589934 WCT589924:WCT589934 VSX589924:VSX589934 VJB589924:VJB589934 UZF589924:UZF589934 UPJ589924:UPJ589934 UFN589924:UFN589934 TVR589924:TVR589934 TLV589924:TLV589934 TBZ589924:TBZ589934 SSD589924:SSD589934 SIH589924:SIH589934 RYL589924:RYL589934 ROP589924:ROP589934 RET589924:RET589934 QUX589924:QUX589934 QLB589924:QLB589934 QBF589924:QBF589934 PRJ589924:PRJ589934 PHN589924:PHN589934 OXR589924:OXR589934 ONV589924:ONV589934 ODZ589924:ODZ589934 NUD589924:NUD589934 NKH589924:NKH589934 NAL589924:NAL589934 MQP589924:MQP589934 MGT589924:MGT589934 LWX589924:LWX589934 LNB589924:LNB589934 LDF589924:LDF589934 KTJ589924:KTJ589934 KJN589924:KJN589934 JZR589924:JZR589934 JPV589924:JPV589934 JFZ589924:JFZ589934 IWD589924:IWD589934 IMH589924:IMH589934 ICL589924:ICL589934 HSP589924:HSP589934 HIT589924:HIT589934 GYX589924:GYX589934 GPB589924:GPB589934 GFF589924:GFF589934 FVJ589924:FVJ589934 FLN589924:FLN589934 FBR589924:FBR589934 ERV589924:ERV589934 EHZ589924:EHZ589934 DYD589924:DYD589934 DOH589924:DOH589934 DEL589924:DEL589934 CUP589924:CUP589934 CKT589924:CKT589934 CAX589924:CAX589934 BRB589924:BRB589934 BHF589924:BHF589934 AXJ589924:AXJ589934 ANN589924:ANN589934 ADR589924:ADR589934 TV589924:TV589934 JZ589924:JZ589934 L589947:L589957 WWL524388:WWL524398 WMP524388:WMP524398 WCT524388:WCT524398 VSX524388:VSX524398 VJB524388:VJB524398 UZF524388:UZF524398 UPJ524388:UPJ524398 UFN524388:UFN524398 TVR524388:TVR524398 TLV524388:TLV524398 TBZ524388:TBZ524398 SSD524388:SSD524398 SIH524388:SIH524398 RYL524388:RYL524398 ROP524388:ROP524398 RET524388:RET524398 QUX524388:QUX524398 QLB524388:QLB524398 QBF524388:QBF524398 PRJ524388:PRJ524398 PHN524388:PHN524398 OXR524388:OXR524398 ONV524388:ONV524398 ODZ524388:ODZ524398 NUD524388:NUD524398 NKH524388:NKH524398 NAL524388:NAL524398 MQP524388:MQP524398 MGT524388:MGT524398 LWX524388:LWX524398 LNB524388:LNB524398 LDF524388:LDF524398 KTJ524388:KTJ524398 KJN524388:KJN524398 JZR524388:JZR524398 JPV524388:JPV524398 JFZ524388:JFZ524398 IWD524388:IWD524398 IMH524388:IMH524398 ICL524388:ICL524398 HSP524388:HSP524398 HIT524388:HIT524398 GYX524388:GYX524398 GPB524388:GPB524398 GFF524388:GFF524398 FVJ524388:FVJ524398 FLN524388:FLN524398 FBR524388:FBR524398 ERV524388:ERV524398 EHZ524388:EHZ524398 DYD524388:DYD524398 DOH524388:DOH524398 DEL524388:DEL524398 CUP524388:CUP524398 CKT524388:CKT524398 CAX524388:CAX524398 BRB524388:BRB524398 BHF524388:BHF524398 AXJ524388:AXJ524398 ANN524388:ANN524398 ADR524388:ADR524398 TV524388:TV524398 JZ524388:JZ524398 L524411:L524421 WWL458852:WWL458862 WMP458852:WMP458862 WCT458852:WCT458862 VSX458852:VSX458862 VJB458852:VJB458862 UZF458852:UZF458862 UPJ458852:UPJ458862 UFN458852:UFN458862 TVR458852:TVR458862 TLV458852:TLV458862 TBZ458852:TBZ458862 SSD458852:SSD458862 SIH458852:SIH458862 RYL458852:RYL458862 ROP458852:ROP458862 RET458852:RET458862 QUX458852:QUX458862 QLB458852:QLB458862 QBF458852:QBF458862 PRJ458852:PRJ458862 PHN458852:PHN458862 OXR458852:OXR458862 ONV458852:ONV458862 ODZ458852:ODZ458862 NUD458852:NUD458862 NKH458852:NKH458862 NAL458852:NAL458862 MQP458852:MQP458862 MGT458852:MGT458862 LWX458852:LWX458862 LNB458852:LNB458862 LDF458852:LDF458862 KTJ458852:KTJ458862 KJN458852:KJN458862 JZR458852:JZR458862 JPV458852:JPV458862 JFZ458852:JFZ458862 IWD458852:IWD458862 IMH458852:IMH458862 ICL458852:ICL458862 HSP458852:HSP458862 HIT458852:HIT458862 GYX458852:GYX458862 GPB458852:GPB458862 GFF458852:GFF458862 FVJ458852:FVJ458862 FLN458852:FLN458862 FBR458852:FBR458862 ERV458852:ERV458862 EHZ458852:EHZ458862 DYD458852:DYD458862 DOH458852:DOH458862 DEL458852:DEL458862 CUP458852:CUP458862 CKT458852:CKT458862 CAX458852:CAX458862 BRB458852:BRB458862 BHF458852:BHF458862 AXJ458852:AXJ458862 ANN458852:ANN458862 ADR458852:ADR458862 TV458852:TV458862 JZ458852:JZ458862 L458875:L458885 WWL393316:WWL393326 WMP393316:WMP393326 WCT393316:WCT393326 VSX393316:VSX393326 VJB393316:VJB393326 UZF393316:UZF393326 UPJ393316:UPJ393326 UFN393316:UFN393326 TVR393316:TVR393326 TLV393316:TLV393326 TBZ393316:TBZ393326 SSD393316:SSD393326 SIH393316:SIH393326 RYL393316:RYL393326 ROP393316:ROP393326 RET393316:RET393326 QUX393316:QUX393326 QLB393316:QLB393326 QBF393316:QBF393326 PRJ393316:PRJ393326 PHN393316:PHN393326 OXR393316:OXR393326 ONV393316:ONV393326 ODZ393316:ODZ393326 NUD393316:NUD393326 NKH393316:NKH393326 NAL393316:NAL393326 MQP393316:MQP393326 MGT393316:MGT393326 LWX393316:LWX393326 LNB393316:LNB393326 LDF393316:LDF393326 KTJ393316:KTJ393326 KJN393316:KJN393326 JZR393316:JZR393326 JPV393316:JPV393326 JFZ393316:JFZ393326 IWD393316:IWD393326 IMH393316:IMH393326 ICL393316:ICL393326 HSP393316:HSP393326 HIT393316:HIT393326 GYX393316:GYX393326 GPB393316:GPB393326 GFF393316:GFF393326 FVJ393316:FVJ393326 FLN393316:FLN393326 FBR393316:FBR393326 ERV393316:ERV393326 EHZ393316:EHZ393326 DYD393316:DYD393326 DOH393316:DOH393326 DEL393316:DEL393326 CUP393316:CUP393326 CKT393316:CKT393326 CAX393316:CAX393326 BRB393316:BRB393326 BHF393316:BHF393326 AXJ393316:AXJ393326 ANN393316:ANN393326 ADR393316:ADR393326 TV393316:TV393326 JZ393316:JZ393326 L393339:L393349 WWL327780:WWL327790 WMP327780:WMP327790 WCT327780:WCT327790 VSX327780:VSX327790 VJB327780:VJB327790 UZF327780:UZF327790 UPJ327780:UPJ327790 UFN327780:UFN327790 TVR327780:TVR327790 TLV327780:TLV327790 TBZ327780:TBZ327790 SSD327780:SSD327790 SIH327780:SIH327790 RYL327780:RYL327790 ROP327780:ROP327790 RET327780:RET327790 QUX327780:QUX327790 QLB327780:QLB327790 QBF327780:QBF327790 PRJ327780:PRJ327790 PHN327780:PHN327790 OXR327780:OXR327790 ONV327780:ONV327790 ODZ327780:ODZ327790 NUD327780:NUD327790 NKH327780:NKH327790 NAL327780:NAL327790 MQP327780:MQP327790 MGT327780:MGT327790 LWX327780:LWX327790 LNB327780:LNB327790 LDF327780:LDF327790 KTJ327780:KTJ327790 KJN327780:KJN327790 JZR327780:JZR327790 JPV327780:JPV327790 JFZ327780:JFZ327790 IWD327780:IWD327790 IMH327780:IMH327790 ICL327780:ICL327790 HSP327780:HSP327790 HIT327780:HIT327790 GYX327780:GYX327790 GPB327780:GPB327790 GFF327780:GFF327790 FVJ327780:FVJ327790 FLN327780:FLN327790 FBR327780:FBR327790 ERV327780:ERV327790 EHZ327780:EHZ327790 DYD327780:DYD327790 DOH327780:DOH327790 DEL327780:DEL327790 CUP327780:CUP327790 CKT327780:CKT327790 CAX327780:CAX327790 BRB327780:BRB327790 BHF327780:BHF327790 AXJ327780:AXJ327790 ANN327780:ANN327790 ADR327780:ADR327790 TV327780:TV327790 JZ327780:JZ327790 L327803:L327813 WWL262244:WWL262254 WMP262244:WMP262254 WCT262244:WCT262254 VSX262244:VSX262254 VJB262244:VJB262254 UZF262244:UZF262254 UPJ262244:UPJ262254 UFN262244:UFN262254 TVR262244:TVR262254 TLV262244:TLV262254 TBZ262244:TBZ262254 SSD262244:SSD262254 SIH262244:SIH262254 RYL262244:RYL262254 ROP262244:ROP262254 RET262244:RET262254 QUX262244:QUX262254 QLB262244:QLB262254 QBF262244:QBF262254 PRJ262244:PRJ262254 PHN262244:PHN262254 OXR262244:OXR262254 ONV262244:ONV262254 ODZ262244:ODZ262254 NUD262244:NUD262254 NKH262244:NKH262254 NAL262244:NAL262254 MQP262244:MQP262254 MGT262244:MGT262254 LWX262244:LWX262254 LNB262244:LNB262254 LDF262244:LDF262254 KTJ262244:KTJ262254 KJN262244:KJN262254 JZR262244:JZR262254 JPV262244:JPV262254 JFZ262244:JFZ262254 IWD262244:IWD262254 IMH262244:IMH262254 ICL262244:ICL262254 HSP262244:HSP262254 HIT262244:HIT262254 GYX262244:GYX262254 GPB262244:GPB262254 GFF262244:GFF262254 FVJ262244:FVJ262254 FLN262244:FLN262254 FBR262244:FBR262254 ERV262244:ERV262254 EHZ262244:EHZ262254 DYD262244:DYD262254 DOH262244:DOH262254 DEL262244:DEL262254 CUP262244:CUP262254 CKT262244:CKT262254 CAX262244:CAX262254 BRB262244:BRB262254 BHF262244:BHF262254 AXJ262244:AXJ262254 ANN262244:ANN262254 ADR262244:ADR262254 TV262244:TV262254 JZ262244:JZ262254 L262267:L262277 WWL196708:WWL196718 WMP196708:WMP196718 WCT196708:WCT196718 VSX196708:VSX196718 VJB196708:VJB196718 UZF196708:UZF196718 UPJ196708:UPJ196718 UFN196708:UFN196718 TVR196708:TVR196718 TLV196708:TLV196718 TBZ196708:TBZ196718 SSD196708:SSD196718 SIH196708:SIH196718 RYL196708:RYL196718 ROP196708:ROP196718 RET196708:RET196718 QUX196708:QUX196718 QLB196708:QLB196718 QBF196708:QBF196718 PRJ196708:PRJ196718 PHN196708:PHN196718 OXR196708:OXR196718 ONV196708:ONV196718 ODZ196708:ODZ196718 NUD196708:NUD196718 NKH196708:NKH196718 NAL196708:NAL196718 MQP196708:MQP196718 MGT196708:MGT196718 LWX196708:LWX196718 LNB196708:LNB196718 LDF196708:LDF196718 KTJ196708:KTJ196718 KJN196708:KJN196718 JZR196708:JZR196718 JPV196708:JPV196718 JFZ196708:JFZ196718 IWD196708:IWD196718 IMH196708:IMH196718 ICL196708:ICL196718 HSP196708:HSP196718 HIT196708:HIT196718 GYX196708:GYX196718 GPB196708:GPB196718 GFF196708:GFF196718 FVJ196708:FVJ196718 FLN196708:FLN196718 FBR196708:FBR196718 ERV196708:ERV196718 EHZ196708:EHZ196718 DYD196708:DYD196718 DOH196708:DOH196718 DEL196708:DEL196718 CUP196708:CUP196718 CKT196708:CKT196718 CAX196708:CAX196718 BRB196708:BRB196718 BHF196708:BHF196718 AXJ196708:AXJ196718 ANN196708:ANN196718 ADR196708:ADR196718 TV196708:TV196718 JZ196708:JZ196718 L196731:L196741 WWL131172:WWL131182 WMP131172:WMP131182 WCT131172:WCT131182 VSX131172:VSX131182 VJB131172:VJB131182 UZF131172:UZF131182 UPJ131172:UPJ131182 UFN131172:UFN131182 TVR131172:TVR131182 TLV131172:TLV131182 TBZ131172:TBZ131182 SSD131172:SSD131182 SIH131172:SIH131182 RYL131172:RYL131182 ROP131172:ROP131182 RET131172:RET131182 QUX131172:QUX131182 QLB131172:QLB131182 QBF131172:QBF131182 PRJ131172:PRJ131182 PHN131172:PHN131182 OXR131172:OXR131182 ONV131172:ONV131182 ODZ131172:ODZ131182 NUD131172:NUD131182 NKH131172:NKH131182 NAL131172:NAL131182 MQP131172:MQP131182 MGT131172:MGT131182 LWX131172:LWX131182 LNB131172:LNB131182 LDF131172:LDF131182 KTJ131172:KTJ131182 KJN131172:KJN131182 JZR131172:JZR131182 JPV131172:JPV131182 JFZ131172:JFZ131182 IWD131172:IWD131182 IMH131172:IMH131182 ICL131172:ICL131182 HSP131172:HSP131182 HIT131172:HIT131182 GYX131172:GYX131182 GPB131172:GPB131182 GFF131172:GFF131182 FVJ131172:FVJ131182 FLN131172:FLN131182 FBR131172:FBR131182 ERV131172:ERV131182 EHZ131172:EHZ131182 DYD131172:DYD131182 DOH131172:DOH131182 DEL131172:DEL131182 CUP131172:CUP131182 CKT131172:CKT131182 CAX131172:CAX131182 BRB131172:BRB131182 BHF131172:BHF131182 AXJ131172:AXJ131182 ANN131172:ANN131182 ADR131172:ADR131182 TV131172:TV131182 JZ131172:JZ131182 L131195:L131205 WWL65636:WWL65646 WMP65636:WMP65646 WCT65636:WCT65646 VSX65636:VSX65646 VJB65636:VJB65646 UZF65636:UZF65646 UPJ65636:UPJ65646 UFN65636:UFN65646 TVR65636:TVR65646 TLV65636:TLV65646 TBZ65636:TBZ65646 SSD65636:SSD65646 SIH65636:SIH65646 RYL65636:RYL65646 ROP65636:ROP65646 RET65636:RET65646 QUX65636:QUX65646 QLB65636:QLB65646 QBF65636:QBF65646 PRJ65636:PRJ65646 PHN65636:PHN65646 OXR65636:OXR65646 ONV65636:ONV65646 ODZ65636:ODZ65646 NUD65636:NUD65646 NKH65636:NKH65646 NAL65636:NAL65646 MQP65636:MQP65646 MGT65636:MGT65646 LWX65636:LWX65646 LNB65636:LNB65646 LDF65636:LDF65646 KTJ65636:KTJ65646 KJN65636:KJN65646 JZR65636:JZR65646 JPV65636:JPV65646 JFZ65636:JFZ65646 IWD65636:IWD65646 IMH65636:IMH65646 ICL65636:ICL65646 HSP65636:HSP65646 HIT65636:HIT65646 GYX65636:GYX65646 GPB65636:GPB65646 GFF65636:GFF65646 FVJ65636:FVJ65646 FLN65636:FLN65646 FBR65636:FBR65646 ERV65636:ERV65646 EHZ65636:EHZ65646 DYD65636:DYD65646 DOH65636:DOH65646 DEL65636:DEL65646 CUP65636:CUP65646 CKT65636:CKT65646 CAX65636:CAX65646 BRB65636:BRB65646 BHF65636:BHF65646 AXJ65636:AXJ65646 ANN65636:ANN65646 ADR65636:ADR65646 TV65636:TV65646 JZ65636:JZ65646 L65659:L65669 JN8:JN129 TJ8:TJ129 ADF8:ADF129 ANB8:ANB129 AWX8:AWX129 BGT8:BGT129 BQP8:BQP129 CAL8:CAL129 CKH8:CKH129 CUD8:CUD129 DDZ8:DDZ129 DNV8:DNV129 DXR8:DXR129 EHN8:EHN129 ERJ8:ERJ129 FBF8:FBF129 FLB8:FLB129 FUX8:FUX129 GET8:GET129 GOP8:GOP129 GYL8:GYL129 HIH8:HIH129 HSD8:HSD129 IBZ8:IBZ129 ILV8:ILV129 IVR8:IVR129 JFN8:JFN129 JPJ8:JPJ129 JZF8:JZF129 KJB8:KJB129 KSX8:KSX129 LCT8:LCT129 LMP8:LMP129 LWL8:LWL129 MGH8:MGH129 MQD8:MQD129 MZZ8:MZZ129 NJV8:NJV129 NTR8:NTR129 ODN8:ODN129 ONJ8:ONJ129 OXF8:OXF129 PHB8:PHB129 PQX8:PQX129 QAT8:QAT129 QKP8:QKP129 QUL8:QUL129 REH8:REH129 ROD8:ROD129 RXZ8:RXZ129 SHV8:SHV129 SRR8:SRR129 TBN8:TBN129 TLJ8:TLJ129 TVF8:TVF129 UFB8:UFB129 UOX8:UOX129 UYT8:UYT129 VIP8:VIP129 VSL8:VSL129 WCH8:WCH129 WMD8:WMD129 WVZ8:WVZ129" xr:uid="{00000000-0002-0000-0500-00000A000000}">
      <formula1>$L$150:$L$203</formula1>
    </dataValidation>
    <dataValidation type="list" showInputMessage="1" showErrorMessage="1" sqref="WWM983140:WWM983150 WMQ983140:WMQ983150 M65659:M65669 KA65636:KA65646 TW65636:TW65646 ADS65636:ADS65646 ANO65636:ANO65646 AXK65636:AXK65646 BHG65636:BHG65646 BRC65636:BRC65646 CAY65636:CAY65646 CKU65636:CKU65646 CUQ65636:CUQ65646 DEM65636:DEM65646 DOI65636:DOI65646 DYE65636:DYE65646 EIA65636:EIA65646 ERW65636:ERW65646 FBS65636:FBS65646 FLO65636:FLO65646 FVK65636:FVK65646 GFG65636:GFG65646 GPC65636:GPC65646 GYY65636:GYY65646 HIU65636:HIU65646 HSQ65636:HSQ65646 ICM65636:ICM65646 IMI65636:IMI65646 IWE65636:IWE65646 JGA65636:JGA65646 JPW65636:JPW65646 JZS65636:JZS65646 KJO65636:KJO65646 KTK65636:KTK65646 LDG65636:LDG65646 LNC65636:LNC65646 LWY65636:LWY65646 MGU65636:MGU65646 MQQ65636:MQQ65646 NAM65636:NAM65646 NKI65636:NKI65646 NUE65636:NUE65646 OEA65636:OEA65646 ONW65636:ONW65646 OXS65636:OXS65646 PHO65636:PHO65646 PRK65636:PRK65646 QBG65636:QBG65646 QLC65636:QLC65646 QUY65636:QUY65646 REU65636:REU65646 ROQ65636:ROQ65646 RYM65636:RYM65646 SII65636:SII65646 SSE65636:SSE65646 TCA65636:TCA65646 TLW65636:TLW65646 TVS65636:TVS65646 UFO65636:UFO65646 UPK65636:UPK65646 UZG65636:UZG65646 VJC65636:VJC65646 VSY65636:VSY65646 WCU65636:WCU65646 WMQ65636:WMQ65646 WWM65636:WWM65646 M131195:M131205 KA131172:KA131182 TW131172:TW131182 ADS131172:ADS131182 ANO131172:ANO131182 AXK131172:AXK131182 BHG131172:BHG131182 BRC131172:BRC131182 CAY131172:CAY131182 CKU131172:CKU131182 CUQ131172:CUQ131182 DEM131172:DEM131182 DOI131172:DOI131182 DYE131172:DYE131182 EIA131172:EIA131182 ERW131172:ERW131182 FBS131172:FBS131182 FLO131172:FLO131182 FVK131172:FVK131182 GFG131172:GFG131182 GPC131172:GPC131182 GYY131172:GYY131182 HIU131172:HIU131182 HSQ131172:HSQ131182 ICM131172:ICM131182 IMI131172:IMI131182 IWE131172:IWE131182 JGA131172:JGA131182 JPW131172:JPW131182 JZS131172:JZS131182 KJO131172:KJO131182 KTK131172:KTK131182 LDG131172:LDG131182 LNC131172:LNC131182 LWY131172:LWY131182 MGU131172:MGU131182 MQQ131172:MQQ131182 NAM131172:NAM131182 NKI131172:NKI131182 NUE131172:NUE131182 OEA131172:OEA131182 ONW131172:ONW131182 OXS131172:OXS131182 PHO131172:PHO131182 PRK131172:PRK131182 QBG131172:QBG131182 QLC131172:QLC131182 QUY131172:QUY131182 REU131172:REU131182 ROQ131172:ROQ131182 RYM131172:RYM131182 SII131172:SII131182 SSE131172:SSE131182 TCA131172:TCA131182 TLW131172:TLW131182 TVS131172:TVS131182 UFO131172:UFO131182 UPK131172:UPK131182 UZG131172:UZG131182 VJC131172:VJC131182 VSY131172:VSY131182 WCU131172:WCU131182 WMQ131172:WMQ131182 WWM131172:WWM131182 M196731:M196741 KA196708:KA196718 TW196708:TW196718 ADS196708:ADS196718 ANO196708:ANO196718 AXK196708:AXK196718 BHG196708:BHG196718 BRC196708:BRC196718 CAY196708:CAY196718 CKU196708:CKU196718 CUQ196708:CUQ196718 DEM196708:DEM196718 DOI196708:DOI196718 DYE196708:DYE196718 EIA196708:EIA196718 ERW196708:ERW196718 FBS196708:FBS196718 FLO196708:FLO196718 FVK196708:FVK196718 GFG196708:GFG196718 GPC196708:GPC196718 GYY196708:GYY196718 HIU196708:HIU196718 HSQ196708:HSQ196718 ICM196708:ICM196718 IMI196708:IMI196718 IWE196708:IWE196718 JGA196708:JGA196718 JPW196708:JPW196718 JZS196708:JZS196718 KJO196708:KJO196718 KTK196708:KTK196718 LDG196708:LDG196718 LNC196708:LNC196718 LWY196708:LWY196718 MGU196708:MGU196718 MQQ196708:MQQ196718 NAM196708:NAM196718 NKI196708:NKI196718 NUE196708:NUE196718 OEA196708:OEA196718 ONW196708:ONW196718 OXS196708:OXS196718 PHO196708:PHO196718 PRK196708:PRK196718 QBG196708:QBG196718 QLC196708:QLC196718 QUY196708:QUY196718 REU196708:REU196718 ROQ196708:ROQ196718 RYM196708:RYM196718 SII196708:SII196718 SSE196708:SSE196718 TCA196708:TCA196718 TLW196708:TLW196718 TVS196708:TVS196718 UFO196708:UFO196718 UPK196708:UPK196718 UZG196708:UZG196718 VJC196708:VJC196718 VSY196708:VSY196718 WCU196708:WCU196718 WMQ196708:WMQ196718 WWM196708:WWM196718 M262267:M262277 KA262244:KA262254 TW262244:TW262254 ADS262244:ADS262254 ANO262244:ANO262254 AXK262244:AXK262254 BHG262244:BHG262254 BRC262244:BRC262254 CAY262244:CAY262254 CKU262244:CKU262254 CUQ262244:CUQ262254 DEM262244:DEM262254 DOI262244:DOI262254 DYE262244:DYE262254 EIA262244:EIA262254 ERW262244:ERW262254 FBS262244:FBS262254 FLO262244:FLO262254 FVK262244:FVK262254 GFG262244:GFG262254 GPC262244:GPC262254 GYY262244:GYY262254 HIU262244:HIU262254 HSQ262244:HSQ262254 ICM262244:ICM262254 IMI262244:IMI262254 IWE262244:IWE262254 JGA262244:JGA262254 JPW262244:JPW262254 JZS262244:JZS262254 KJO262244:KJO262254 KTK262244:KTK262254 LDG262244:LDG262254 LNC262244:LNC262254 LWY262244:LWY262254 MGU262244:MGU262254 MQQ262244:MQQ262254 NAM262244:NAM262254 NKI262244:NKI262254 NUE262244:NUE262254 OEA262244:OEA262254 ONW262244:ONW262254 OXS262244:OXS262254 PHO262244:PHO262254 PRK262244:PRK262254 QBG262244:QBG262254 QLC262244:QLC262254 QUY262244:QUY262254 REU262244:REU262254 ROQ262244:ROQ262254 RYM262244:RYM262254 SII262244:SII262254 SSE262244:SSE262254 TCA262244:TCA262254 TLW262244:TLW262254 TVS262244:TVS262254 UFO262244:UFO262254 UPK262244:UPK262254 UZG262244:UZG262254 VJC262244:VJC262254 VSY262244:VSY262254 WCU262244:WCU262254 WMQ262244:WMQ262254 WWM262244:WWM262254 M327803:M327813 KA327780:KA327790 TW327780:TW327790 ADS327780:ADS327790 ANO327780:ANO327790 AXK327780:AXK327790 BHG327780:BHG327790 BRC327780:BRC327790 CAY327780:CAY327790 CKU327780:CKU327790 CUQ327780:CUQ327790 DEM327780:DEM327790 DOI327780:DOI327790 DYE327780:DYE327790 EIA327780:EIA327790 ERW327780:ERW327790 FBS327780:FBS327790 FLO327780:FLO327790 FVK327780:FVK327790 GFG327780:GFG327790 GPC327780:GPC327790 GYY327780:GYY327790 HIU327780:HIU327790 HSQ327780:HSQ327790 ICM327780:ICM327790 IMI327780:IMI327790 IWE327780:IWE327790 JGA327780:JGA327790 JPW327780:JPW327790 JZS327780:JZS327790 KJO327780:KJO327790 KTK327780:KTK327790 LDG327780:LDG327790 LNC327780:LNC327790 LWY327780:LWY327790 MGU327780:MGU327790 MQQ327780:MQQ327790 NAM327780:NAM327790 NKI327780:NKI327790 NUE327780:NUE327790 OEA327780:OEA327790 ONW327780:ONW327790 OXS327780:OXS327790 PHO327780:PHO327790 PRK327780:PRK327790 QBG327780:QBG327790 QLC327780:QLC327790 QUY327780:QUY327790 REU327780:REU327790 ROQ327780:ROQ327790 RYM327780:RYM327790 SII327780:SII327790 SSE327780:SSE327790 TCA327780:TCA327790 TLW327780:TLW327790 TVS327780:TVS327790 UFO327780:UFO327790 UPK327780:UPK327790 UZG327780:UZG327790 VJC327780:VJC327790 VSY327780:VSY327790 WCU327780:WCU327790 WMQ327780:WMQ327790 WWM327780:WWM327790 M393339:M393349 KA393316:KA393326 TW393316:TW393326 ADS393316:ADS393326 ANO393316:ANO393326 AXK393316:AXK393326 BHG393316:BHG393326 BRC393316:BRC393326 CAY393316:CAY393326 CKU393316:CKU393326 CUQ393316:CUQ393326 DEM393316:DEM393326 DOI393316:DOI393326 DYE393316:DYE393326 EIA393316:EIA393326 ERW393316:ERW393326 FBS393316:FBS393326 FLO393316:FLO393326 FVK393316:FVK393326 GFG393316:GFG393326 GPC393316:GPC393326 GYY393316:GYY393326 HIU393316:HIU393326 HSQ393316:HSQ393326 ICM393316:ICM393326 IMI393316:IMI393326 IWE393316:IWE393326 JGA393316:JGA393326 JPW393316:JPW393326 JZS393316:JZS393326 KJO393316:KJO393326 KTK393316:KTK393326 LDG393316:LDG393326 LNC393316:LNC393326 LWY393316:LWY393326 MGU393316:MGU393326 MQQ393316:MQQ393326 NAM393316:NAM393326 NKI393316:NKI393326 NUE393316:NUE393326 OEA393316:OEA393326 ONW393316:ONW393326 OXS393316:OXS393326 PHO393316:PHO393326 PRK393316:PRK393326 QBG393316:QBG393326 QLC393316:QLC393326 QUY393316:QUY393326 REU393316:REU393326 ROQ393316:ROQ393326 RYM393316:RYM393326 SII393316:SII393326 SSE393316:SSE393326 TCA393316:TCA393326 TLW393316:TLW393326 TVS393316:TVS393326 UFO393316:UFO393326 UPK393316:UPK393326 UZG393316:UZG393326 VJC393316:VJC393326 VSY393316:VSY393326 WCU393316:WCU393326 WMQ393316:WMQ393326 WWM393316:WWM393326 M458875:M458885 KA458852:KA458862 TW458852:TW458862 ADS458852:ADS458862 ANO458852:ANO458862 AXK458852:AXK458862 BHG458852:BHG458862 BRC458852:BRC458862 CAY458852:CAY458862 CKU458852:CKU458862 CUQ458852:CUQ458862 DEM458852:DEM458862 DOI458852:DOI458862 DYE458852:DYE458862 EIA458852:EIA458862 ERW458852:ERW458862 FBS458852:FBS458862 FLO458852:FLO458862 FVK458852:FVK458862 GFG458852:GFG458862 GPC458852:GPC458862 GYY458852:GYY458862 HIU458852:HIU458862 HSQ458852:HSQ458862 ICM458852:ICM458862 IMI458852:IMI458862 IWE458852:IWE458862 JGA458852:JGA458862 JPW458852:JPW458862 JZS458852:JZS458862 KJO458852:KJO458862 KTK458852:KTK458862 LDG458852:LDG458862 LNC458852:LNC458862 LWY458852:LWY458862 MGU458852:MGU458862 MQQ458852:MQQ458862 NAM458852:NAM458862 NKI458852:NKI458862 NUE458852:NUE458862 OEA458852:OEA458862 ONW458852:ONW458862 OXS458852:OXS458862 PHO458852:PHO458862 PRK458852:PRK458862 QBG458852:QBG458862 QLC458852:QLC458862 QUY458852:QUY458862 REU458852:REU458862 ROQ458852:ROQ458862 RYM458852:RYM458862 SII458852:SII458862 SSE458852:SSE458862 TCA458852:TCA458862 TLW458852:TLW458862 TVS458852:TVS458862 UFO458852:UFO458862 UPK458852:UPK458862 UZG458852:UZG458862 VJC458852:VJC458862 VSY458852:VSY458862 WCU458852:WCU458862 WMQ458852:WMQ458862 WWM458852:WWM458862 M524411:M524421 KA524388:KA524398 TW524388:TW524398 ADS524388:ADS524398 ANO524388:ANO524398 AXK524388:AXK524398 BHG524388:BHG524398 BRC524388:BRC524398 CAY524388:CAY524398 CKU524388:CKU524398 CUQ524388:CUQ524398 DEM524388:DEM524398 DOI524388:DOI524398 DYE524388:DYE524398 EIA524388:EIA524398 ERW524388:ERW524398 FBS524388:FBS524398 FLO524388:FLO524398 FVK524388:FVK524398 GFG524388:GFG524398 GPC524388:GPC524398 GYY524388:GYY524398 HIU524388:HIU524398 HSQ524388:HSQ524398 ICM524388:ICM524398 IMI524388:IMI524398 IWE524388:IWE524398 JGA524388:JGA524398 JPW524388:JPW524398 JZS524388:JZS524398 KJO524388:KJO524398 KTK524388:KTK524398 LDG524388:LDG524398 LNC524388:LNC524398 LWY524388:LWY524398 MGU524388:MGU524398 MQQ524388:MQQ524398 NAM524388:NAM524398 NKI524388:NKI524398 NUE524388:NUE524398 OEA524388:OEA524398 ONW524388:ONW524398 OXS524388:OXS524398 PHO524388:PHO524398 PRK524388:PRK524398 QBG524388:QBG524398 QLC524388:QLC524398 QUY524388:QUY524398 REU524388:REU524398 ROQ524388:ROQ524398 RYM524388:RYM524398 SII524388:SII524398 SSE524388:SSE524398 TCA524388:TCA524398 TLW524388:TLW524398 TVS524388:TVS524398 UFO524388:UFO524398 UPK524388:UPK524398 UZG524388:UZG524398 VJC524388:VJC524398 VSY524388:VSY524398 WCU524388:WCU524398 WMQ524388:WMQ524398 WWM524388:WWM524398 M589947:M589957 KA589924:KA589934 TW589924:TW589934 ADS589924:ADS589934 ANO589924:ANO589934 AXK589924:AXK589934 BHG589924:BHG589934 BRC589924:BRC589934 CAY589924:CAY589934 CKU589924:CKU589934 CUQ589924:CUQ589934 DEM589924:DEM589934 DOI589924:DOI589934 DYE589924:DYE589934 EIA589924:EIA589934 ERW589924:ERW589934 FBS589924:FBS589934 FLO589924:FLO589934 FVK589924:FVK589934 GFG589924:GFG589934 GPC589924:GPC589934 GYY589924:GYY589934 HIU589924:HIU589934 HSQ589924:HSQ589934 ICM589924:ICM589934 IMI589924:IMI589934 IWE589924:IWE589934 JGA589924:JGA589934 JPW589924:JPW589934 JZS589924:JZS589934 KJO589924:KJO589934 KTK589924:KTK589934 LDG589924:LDG589934 LNC589924:LNC589934 LWY589924:LWY589934 MGU589924:MGU589934 MQQ589924:MQQ589934 NAM589924:NAM589934 NKI589924:NKI589934 NUE589924:NUE589934 OEA589924:OEA589934 ONW589924:ONW589934 OXS589924:OXS589934 PHO589924:PHO589934 PRK589924:PRK589934 QBG589924:QBG589934 QLC589924:QLC589934 QUY589924:QUY589934 REU589924:REU589934 ROQ589924:ROQ589934 RYM589924:RYM589934 SII589924:SII589934 SSE589924:SSE589934 TCA589924:TCA589934 TLW589924:TLW589934 TVS589924:TVS589934 UFO589924:UFO589934 UPK589924:UPK589934 UZG589924:UZG589934 VJC589924:VJC589934 VSY589924:VSY589934 WCU589924:WCU589934 WMQ589924:WMQ589934 WWM589924:WWM589934 M655483:M655493 KA655460:KA655470 TW655460:TW655470 ADS655460:ADS655470 ANO655460:ANO655470 AXK655460:AXK655470 BHG655460:BHG655470 BRC655460:BRC655470 CAY655460:CAY655470 CKU655460:CKU655470 CUQ655460:CUQ655470 DEM655460:DEM655470 DOI655460:DOI655470 DYE655460:DYE655470 EIA655460:EIA655470 ERW655460:ERW655470 FBS655460:FBS655470 FLO655460:FLO655470 FVK655460:FVK655470 GFG655460:GFG655470 GPC655460:GPC655470 GYY655460:GYY655470 HIU655460:HIU655470 HSQ655460:HSQ655470 ICM655460:ICM655470 IMI655460:IMI655470 IWE655460:IWE655470 JGA655460:JGA655470 JPW655460:JPW655470 JZS655460:JZS655470 KJO655460:KJO655470 KTK655460:KTK655470 LDG655460:LDG655470 LNC655460:LNC655470 LWY655460:LWY655470 MGU655460:MGU655470 MQQ655460:MQQ655470 NAM655460:NAM655470 NKI655460:NKI655470 NUE655460:NUE655470 OEA655460:OEA655470 ONW655460:ONW655470 OXS655460:OXS655470 PHO655460:PHO655470 PRK655460:PRK655470 QBG655460:QBG655470 QLC655460:QLC655470 QUY655460:QUY655470 REU655460:REU655470 ROQ655460:ROQ655470 RYM655460:RYM655470 SII655460:SII655470 SSE655460:SSE655470 TCA655460:TCA655470 TLW655460:TLW655470 TVS655460:TVS655470 UFO655460:UFO655470 UPK655460:UPK655470 UZG655460:UZG655470 VJC655460:VJC655470 VSY655460:VSY655470 WCU655460:WCU655470 WMQ655460:WMQ655470 WWM655460:WWM655470 M721019:M721029 KA720996:KA721006 TW720996:TW721006 ADS720996:ADS721006 ANO720996:ANO721006 AXK720996:AXK721006 BHG720996:BHG721006 BRC720996:BRC721006 CAY720996:CAY721006 CKU720996:CKU721006 CUQ720996:CUQ721006 DEM720996:DEM721006 DOI720996:DOI721006 DYE720996:DYE721006 EIA720996:EIA721006 ERW720996:ERW721006 FBS720996:FBS721006 FLO720996:FLO721006 FVK720996:FVK721006 GFG720996:GFG721006 GPC720996:GPC721006 GYY720996:GYY721006 HIU720996:HIU721006 HSQ720996:HSQ721006 ICM720996:ICM721006 IMI720996:IMI721006 IWE720996:IWE721006 JGA720996:JGA721006 JPW720996:JPW721006 JZS720996:JZS721006 KJO720996:KJO721006 KTK720996:KTK721006 LDG720996:LDG721006 LNC720996:LNC721006 LWY720996:LWY721006 MGU720996:MGU721006 MQQ720996:MQQ721006 NAM720996:NAM721006 NKI720996:NKI721006 NUE720996:NUE721006 OEA720996:OEA721006 ONW720996:ONW721006 OXS720996:OXS721006 PHO720996:PHO721006 PRK720996:PRK721006 QBG720996:QBG721006 QLC720996:QLC721006 QUY720996:QUY721006 REU720996:REU721006 ROQ720996:ROQ721006 RYM720996:RYM721006 SII720996:SII721006 SSE720996:SSE721006 TCA720996:TCA721006 TLW720996:TLW721006 TVS720996:TVS721006 UFO720996:UFO721006 UPK720996:UPK721006 UZG720996:UZG721006 VJC720996:VJC721006 VSY720996:VSY721006 WCU720996:WCU721006 WMQ720996:WMQ721006 WWM720996:WWM721006 M786555:M786565 KA786532:KA786542 TW786532:TW786542 ADS786532:ADS786542 ANO786532:ANO786542 AXK786532:AXK786542 BHG786532:BHG786542 BRC786532:BRC786542 CAY786532:CAY786542 CKU786532:CKU786542 CUQ786532:CUQ786542 DEM786532:DEM786542 DOI786532:DOI786542 DYE786532:DYE786542 EIA786532:EIA786542 ERW786532:ERW786542 FBS786532:FBS786542 FLO786532:FLO786542 FVK786532:FVK786542 GFG786532:GFG786542 GPC786532:GPC786542 GYY786532:GYY786542 HIU786532:HIU786542 HSQ786532:HSQ786542 ICM786532:ICM786542 IMI786532:IMI786542 IWE786532:IWE786542 JGA786532:JGA786542 JPW786532:JPW786542 JZS786532:JZS786542 KJO786532:KJO786542 KTK786532:KTK786542 LDG786532:LDG786542 LNC786532:LNC786542 LWY786532:LWY786542 MGU786532:MGU786542 MQQ786532:MQQ786542 NAM786532:NAM786542 NKI786532:NKI786542 NUE786532:NUE786542 OEA786532:OEA786542 ONW786532:ONW786542 OXS786532:OXS786542 PHO786532:PHO786542 PRK786532:PRK786542 QBG786532:QBG786542 QLC786532:QLC786542 QUY786532:QUY786542 REU786532:REU786542 ROQ786532:ROQ786542 RYM786532:RYM786542 SII786532:SII786542 SSE786532:SSE786542 TCA786532:TCA786542 TLW786532:TLW786542 TVS786532:TVS786542 UFO786532:UFO786542 UPK786532:UPK786542 UZG786532:UZG786542 VJC786532:VJC786542 VSY786532:VSY786542 WCU786532:WCU786542 WMQ786532:WMQ786542 WWM786532:WWM786542 M852091:M852101 KA852068:KA852078 TW852068:TW852078 ADS852068:ADS852078 ANO852068:ANO852078 AXK852068:AXK852078 BHG852068:BHG852078 BRC852068:BRC852078 CAY852068:CAY852078 CKU852068:CKU852078 CUQ852068:CUQ852078 DEM852068:DEM852078 DOI852068:DOI852078 DYE852068:DYE852078 EIA852068:EIA852078 ERW852068:ERW852078 FBS852068:FBS852078 FLO852068:FLO852078 FVK852068:FVK852078 GFG852068:GFG852078 GPC852068:GPC852078 GYY852068:GYY852078 HIU852068:HIU852078 HSQ852068:HSQ852078 ICM852068:ICM852078 IMI852068:IMI852078 IWE852068:IWE852078 JGA852068:JGA852078 JPW852068:JPW852078 JZS852068:JZS852078 KJO852068:KJO852078 KTK852068:KTK852078 LDG852068:LDG852078 LNC852068:LNC852078 LWY852068:LWY852078 MGU852068:MGU852078 MQQ852068:MQQ852078 NAM852068:NAM852078 NKI852068:NKI852078 NUE852068:NUE852078 OEA852068:OEA852078 ONW852068:ONW852078 OXS852068:OXS852078 PHO852068:PHO852078 PRK852068:PRK852078 QBG852068:QBG852078 QLC852068:QLC852078 QUY852068:QUY852078 REU852068:REU852078 ROQ852068:ROQ852078 RYM852068:RYM852078 SII852068:SII852078 SSE852068:SSE852078 TCA852068:TCA852078 TLW852068:TLW852078 TVS852068:TVS852078 UFO852068:UFO852078 UPK852068:UPK852078 UZG852068:UZG852078 VJC852068:VJC852078 VSY852068:VSY852078 WCU852068:WCU852078 WMQ852068:WMQ852078 WWM852068:WWM852078 M917627:M917637 KA917604:KA917614 TW917604:TW917614 ADS917604:ADS917614 ANO917604:ANO917614 AXK917604:AXK917614 BHG917604:BHG917614 BRC917604:BRC917614 CAY917604:CAY917614 CKU917604:CKU917614 CUQ917604:CUQ917614 DEM917604:DEM917614 DOI917604:DOI917614 DYE917604:DYE917614 EIA917604:EIA917614 ERW917604:ERW917614 FBS917604:FBS917614 FLO917604:FLO917614 FVK917604:FVK917614 GFG917604:GFG917614 GPC917604:GPC917614 GYY917604:GYY917614 HIU917604:HIU917614 HSQ917604:HSQ917614 ICM917604:ICM917614 IMI917604:IMI917614 IWE917604:IWE917614 JGA917604:JGA917614 JPW917604:JPW917614 JZS917604:JZS917614 KJO917604:KJO917614 KTK917604:KTK917614 LDG917604:LDG917614 LNC917604:LNC917614 LWY917604:LWY917614 MGU917604:MGU917614 MQQ917604:MQQ917614 NAM917604:NAM917614 NKI917604:NKI917614 NUE917604:NUE917614 OEA917604:OEA917614 ONW917604:ONW917614 OXS917604:OXS917614 PHO917604:PHO917614 PRK917604:PRK917614 QBG917604:QBG917614 QLC917604:QLC917614 QUY917604:QUY917614 REU917604:REU917614 ROQ917604:ROQ917614 RYM917604:RYM917614 SII917604:SII917614 SSE917604:SSE917614 TCA917604:TCA917614 TLW917604:TLW917614 TVS917604:TVS917614 UFO917604:UFO917614 UPK917604:UPK917614 UZG917604:UZG917614 VJC917604:VJC917614 VSY917604:VSY917614 WCU917604:WCU917614 WMQ917604:WMQ917614 WWM917604:WWM917614 M983163:M983173 KA983140:KA983150 TW983140:TW983150 ADS983140:ADS983150 ANO983140:ANO983150 AXK983140:AXK983150 BHG983140:BHG983150 BRC983140:BRC983150 CAY983140:CAY983150 CKU983140:CKU983150 CUQ983140:CUQ983150 DEM983140:DEM983150 DOI983140:DOI983150 DYE983140:DYE983150 EIA983140:EIA983150 ERW983140:ERW983150 FBS983140:FBS983150 FLO983140:FLO983150 FVK983140:FVK983150 GFG983140:GFG983150 GPC983140:GPC983150 GYY983140:GYY983150 HIU983140:HIU983150 HSQ983140:HSQ983150 ICM983140:ICM983150 IMI983140:IMI983150 IWE983140:IWE983150 JGA983140:JGA983150 JPW983140:JPW983150 JZS983140:JZS983150 KJO983140:KJO983150 KTK983140:KTK983150 LDG983140:LDG983150 LNC983140:LNC983150 LWY983140:LWY983150 MGU983140:MGU983150 MQQ983140:MQQ983150 NAM983140:NAM983150 NKI983140:NKI983150 NUE983140:NUE983150 OEA983140:OEA983150 ONW983140:ONW983150 OXS983140:OXS983150 PHO983140:PHO983150 PRK983140:PRK983150 QBG983140:QBG983150 QLC983140:QLC983150 QUY983140:QUY983150 REU983140:REU983150 ROQ983140:ROQ983150 RYM983140:RYM983150 SII983140:SII983150 SSE983140:SSE983150 TCA983140:TCA983150 TLW983140:TLW983150 TVS983140:TVS983150 UFO983140:UFO983150 UPK983140:UPK983150 UZG983140:UZG983150 VJC983140:VJC983150 VSY983140:VSY983150 WCU983140:WCU983150 TK8:TK129 JO8:JO129 WWA8:WWA129 WME8:WME129 WCI8:WCI129 VSM8:VSM129 VIQ8:VIQ129 UYU8:UYU129 UOY8:UOY129 UFC8:UFC129 TVG8:TVG129 TLK8:TLK129 TBO8:TBO129 SRS8:SRS129 SHW8:SHW129 RYA8:RYA129 ROE8:ROE129 REI8:REI129 QUM8:QUM129 QKQ8:QKQ129 QAU8:QAU129 PQY8:PQY129 PHC8:PHC129 OXG8:OXG129 ONK8:ONK129 ODO8:ODO129 NTS8:NTS129 NJW8:NJW129 NAA8:NAA129 MQE8:MQE129 MGI8:MGI129 LWM8:LWM129 LMQ8:LMQ129 LCU8:LCU129 KSY8:KSY129 KJC8:KJC129 JZG8:JZG129 JPK8:JPK129 JFO8:JFO129 IVS8:IVS129 ILW8:ILW129 ICA8:ICA129 HSE8:HSE129 HII8:HII129 GYM8:GYM129 GOQ8:GOQ129 GEU8:GEU129 FUY8:FUY129 FLC8:FLC129 FBG8:FBG129 ERK8:ERK129 EHO8:EHO129 DXS8:DXS129 DNW8:DNW129 DEA8:DEA129 CUE8:CUE129 CKI8:CKI129 CAM8:CAM129 BQQ8:BQQ129 BGU8:BGU129 AWY8:AWY129 ANC8:ANC129 ADG8:ADG129" xr:uid="{00000000-0002-0000-0500-00000B000000}">
      <formula1>$K$150:$K$164</formula1>
    </dataValidation>
    <dataValidation type="list" showInputMessage="1" showErrorMessage="1" sqref="WWG983140:WWG983150 WMK983140:WMK983150 WCO983140:WCO983150 VSS983140:VSS983150 VIW983140:VIW983150 UZA983140:UZA983150 UPE983140:UPE983150 UFI983140:UFI983150 TVM983140:TVM983150 TLQ983140:TLQ983150 TBU983140:TBU983150 SRY983140:SRY983150 SIC983140:SIC983150 RYG983140:RYG983150 ROK983140:ROK983150 REO983140:REO983150 QUS983140:QUS983150 QKW983140:QKW983150 QBA983140:QBA983150 PRE983140:PRE983150 PHI983140:PHI983150 OXM983140:OXM983150 ONQ983140:ONQ983150 ODU983140:ODU983150 NTY983140:NTY983150 NKC983140:NKC983150 NAG983140:NAG983150 MQK983140:MQK983150 MGO983140:MGO983150 LWS983140:LWS983150 LMW983140:LMW983150 LDA983140:LDA983150 KTE983140:KTE983150 KJI983140:KJI983150 JZM983140:JZM983150 JPQ983140:JPQ983150 JFU983140:JFU983150 IVY983140:IVY983150 IMC983140:IMC983150 ICG983140:ICG983150 HSK983140:HSK983150 HIO983140:HIO983150 GYS983140:GYS983150 GOW983140:GOW983150 GFA983140:GFA983150 FVE983140:FVE983150 FLI983140:FLI983150 FBM983140:FBM983150 ERQ983140:ERQ983150 EHU983140:EHU983150 DXY983140:DXY983150 DOC983140:DOC983150 DEG983140:DEG983150 CUK983140:CUK983150 CKO983140:CKO983150 CAS983140:CAS983150 BQW983140:BQW983150 BHA983140:BHA983150 AXE983140:AXE983150 ANI983140:ANI983150 ADM983140:ADM983150 TQ983140:TQ983150 JU983140:JU983150 WWG917604:WWG917614 WMK917604:WMK917614 WCO917604:WCO917614 VSS917604:VSS917614 VIW917604:VIW917614 UZA917604:UZA917614 UPE917604:UPE917614 UFI917604:UFI917614 TVM917604:TVM917614 TLQ917604:TLQ917614 TBU917604:TBU917614 SRY917604:SRY917614 SIC917604:SIC917614 RYG917604:RYG917614 ROK917604:ROK917614 REO917604:REO917614 QUS917604:QUS917614 QKW917604:QKW917614 QBA917604:QBA917614 PRE917604:PRE917614 PHI917604:PHI917614 OXM917604:OXM917614 ONQ917604:ONQ917614 ODU917604:ODU917614 NTY917604:NTY917614 NKC917604:NKC917614 NAG917604:NAG917614 MQK917604:MQK917614 MGO917604:MGO917614 LWS917604:LWS917614 LMW917604:LMW917614 LDA917604:LDA917614 KTE917604:KTE917614 KJI917604:KJI917614 JZM917604:JZM917614 JPQ917604:JPQ917614 JFU917604:JFU917614 IVY917604:IVY917614 IMC917604:IMC917614 ICG917604:ICG917614 HSK917604:HSK917614 HIO917604:HIO917614 GYS917604:GYS917614 GOW917604:GOW917614 GFA917604:GFA917614 FVE917604:FVE917614 FLI917604:FLI917614 FBM917604:FBM917614 ERQ917604:ERQ917614 EHU917604:EHU917614 DXY917604:DXY917614 DOC917604:DOC917614 DEG917604:DEG917614 CUK917604:CUK917614 CKO917604:CKO917614 CAS917604:CAS917614 BQW917604:BQW917614 BHA917604:BHA917614 AXE917604:AXE917614 ANI917604:ANI917614 ADM917604:ADM917614 TQ917604:TQ917614 JU917604:JU917614 WWG852068:WWG852078 WMK852068:WMK852078 WCO852068:WCO852078 VSS852068:VSS852078 VIW852068:VIW852078 UZA852068:UZA852078 UPE852068:UPE852078 UFI852068:UFI852078 TVM852068:TVM852078 TLQ852068:TLQ852078 TBU852068:TBU852078 SRY852068:SRY852078 SIC852068:SIC852078 RYG852068:RYG852078 ROK852068:ROK852078 REO852068:REO852078 QUS852068:QUS852078 QKW852068:QKW852078 QBA852068:QBA852078 PRE852068:PRE852078 PHI852068:PHI852078 OXM852068:OXM852078 ONQ852068:ONQ852078 ODU852068:ODU852078 NTY852068:NTY852078 NKC852068:NKC852078 NAG852068:NAG852078 MQK852068:MQK852078 MGO852068:MGO852078 LWS852068:LWS852078 LMW852068:LMW852078 LDA852068:LDA852078 KTE852068:KTE852078 KJI852068:KJI852078 JZM852068:JZM852078 JPQ852068:JPQ852078 JFU852068:JFU852078 IVY852068:IVY852078 IMC852068:IMC852078 ICG852068:ICG852078 HSK852068:HSK852078 HIO852068:HIO852078 GYS852068:GYS852078 GOW852068:GOW852078 GFA852068:GFA852078 FVE852068:FVE852078 FLI852068:FLI852078 FBM852068:FBM852078 ERQ852068:ERQ852078 EHU852068:EHU852078 DXY852068:DXY852078 DOC852068:DOC852078 DEG852068:DEG852078 CUK852068:CUK852078 CKO852068:CKO852078 CAS852068:CAS852078 BQW852068:BQW852078 BHA852068:BHA852078 AXE852068:AXE852078 ANI852068:ANI852078 ADM852068:ADM852078 TQ852068:TQ852078 JU852068:JU852078 WWG786532:WWG786542 WMK786532:WMK786542 WCO786532:WCO786542 VSS786532:VSS786542 VIW786532:VIW786542 UZA786532:UZA786542 UPE786532:UPE786542 UFI786532:UFI786542 TVM786532:TVM786542 TLQ786532:TLQ786542 TBU786532:TBU786542 SRY786532:SRY786542 SIC786532:SIC786542 RYG786532:RYG786542 ROK786532:ROK786542 REO786532:REO786542 QUS786532:QUS786542 QKW786532:QKW786542 QBA786532:QBA786542 PRE786532:PRE786542 PHI786532:PHI786542 OXM786532:OXM786542 ONQ786532:ONQ786542 ODU786532:ODU786542 NTY786532:NTY786542 NKC786532:NKC786542 NAG786532:NAG786542 MQK786532:MQK786542 MGO786532:MGO786542 LWS786532:LWS786542 LMW786532:LMW786542 LDA786532:LDA786542 KTE786532:KTE786542 KJI786532:KJI786542 JZM786532:JZM786542 JPQ786532:JPQ786542 JFU786532:JFU786542 IVY786532:IVY786542 IMC786532:IMC786542 ICG786532:ICG786542 HSK786532:HSK786542 HIO786532:HIO786542 GYS786532:GYS786542 GOW786532:GOW786542 GFA786532:GFA786542 FVE786532:FVE786542 FLI786532:FLI786542 FBM786532:FBM786542 ERQ786532:ERQ786542 EHU786532:EHU786542 DXY786532:DXY786542 DOC786532:DOC786542 DEG786532:DEG786542 CUK786532:CUK786542 CKO786532:CKO786542 CAS786532:CAS786542 BQW786532:BQW786542 BHA786532:BHA786542 AXE786532:AXE786542 ANI786532:ANI786542 ADM786532:ADM786542 TQ786532:TQ786542 JU786532:JU786542 WWG720996:WWG721006 WMK720996:WMK721006 WCO720996:WCO721006 VSS720996:VSS721006 VIW720996:VIW721006 UZA720996:UZA721006 UPE720996:UPE721006 UFI720996:UFI721006 TVM720996:TVM721006 TLQ720996:TLQ721006 TBU720996:TBU721006 SRY720996:SRY721006 SIC720996:SIC721006 RYG720996:RYG721006 ROK720996:ROK721006 REO720996:REO721006 QUS720996:QUS721006 QKW720996:QKW721006 QBA720996:QBA721006 PRE720996:PRE721006 PHI720996:PHI721006 OXM720996:OXM721006 ONQ720996:ONQ721006 ODU720996:ODU721006 NTY720996:NTY721006 NKC720996:NKC721006 NAG720996:NAG721006 MQK720996:MQK721006 MGO720996:MGO721006 LWS720996:LWS721006 LMW720996:LMW721006 LDA720996:LDA721006 KTE720996:KTE721006 KJI720996:KJI721006 JZM720996:JZM721006 JPQ720996:JPQ721006 JFU720996:JFU721006 IVY720996:IVY721006 IMC720996:IMC721006 ICG720996:ICG721006 HSK720996:HSK721006 HIO720996:HIO721006 GYS720996:GYS721006 GOW720996:GOW721006 GFA720996:GFA721006 FVE720996:FVE721006 FLI720996:FLI721006 FBM720996:FBM721006 ERQ720996:ERQ721006 EHU720996:EHU721006 DXY720996:DXY721006 DOC720996:DOC721006 DEG720996:DEG721006 CUK720996:CUK721006 CKO720996:CKO721006 CAS720996:CAS721006 BQW720996:BQW721006 BHA720996:BHA721006 AXE720996:AXE721006 ANI720996:ANI721006 ADM720996:ADM721006 TQ720996:TQ721006 JU720996:JU721006 WWG655460:WWG655470 WMK655460:WMK655470 WCO655460:WCO655470 VSS655460:VSS655470 VIW655460:VIW655470 UZA655460:UZA655470 UPE655460:UPE655470 UFI655460:UFI655470 TVM655460:TVM655470 TLQ655460:TLQ655470 TBU655460:TBU655470 SRY655460:SRY655470 SIC655460:SIC655470 RYG655460:RYG655470 ROK655460:ROK655470 REO655460:REO655470 QUS655460:QUS655470 QKW655460:QKW655470 QBA655460:QBA655470 PRE655460:PRE655470 PHI655460:PHI655470 OXM655460:OXM655470 ONQ655460:ONQ655470 ODU655460:ODU655470 NTY655460:NTY655470 NKC655460:NKC655470 NAG655460:NAG655470 MQK655460:MQK655470 MGO655460:MGO655470 LWS655460:LWS655470 LMW655460:LMW655470 LDA655460:LDA655470 KTE655460:KTE655470 KJI655460:KJI655470 JZM655460:JZM655470 JPQ655460:JPQ655470 JFU655460:JFU655470 IVY655460:IVY655470 IMC655460:IMC655470 ICG655460:ICG655470 HSK655460:HSK655470 HIO655460:HIO655470 GYS655460:GYS655470 GOW655460:GOW655470 GFA655460:GFA655470 FVE655460:FVE655470 FLI655460:FLI655470 FBM655460:FBM655470 ERQ655460:ERQ655470 EHU655460:EHU655470 DXY655460:DXY655470 DOC655460:DOC655470 DEG655460:DEG655470 CUK655460:CUK655470 CKO655460:CKO655470 CAS655460:CAS655470 BQW655460:BQW655470 BHA655460:BHA655470 AXE655460:AXE655470 ANI655460:ANI655470 ADM655460:ADM655470 TQ655460:TQ655470 JU655460:JU655470 WWG589924:WWG589934 WMK589924:WMK589934 WCO589924:WCO589934 VSS589924:VSS589934 VIW589924:VIW589934 UZA589924:UZA589934 UPE589924:UPE589934 UFI589924:UFI589934 TVM589924:TVM589934 TLQ589924:TLQ589934 TBU589924:TBU589934 SRY589924:SRY589934 SIC589924:SIC589934 RYG589924:RYG589934 ROK589924:ROK589934 REO589924:REO589934 QUS589924:QUS589934 QKW589924:QKW589934 QBA589924:QBA589934 PRE589924:PRE589934 PHI589924:PHI589934 OXM589924:OXM589934 ONQ589924:ONQ589934 ODU589924:ODU589934 NTY589924:NTY589934 NKC589924:NKC589934 NAG589924:NAG589934 MQK589924:MQK589934 MGO589924:MGO589934 LWS589924:LWS589934 LMW589924:LMW589934 LDA589924:LDA589934 KTE589924:KTE589934 KJI589924:KJI589934 JZM589924:JZM589934 JPQ589924:JPQ589934 JFU589924:JFU589934 IVY589924:IVY589934 IMC589924:IMC589934 ICG589924:ICG589934 HSK589924:HSK589934 HIO589924:HIO589934 GYS589924:GYS589934 GOW589924:GOW589934 GFA589924:GFA589934 FVE589924:FVE589934 FLI589924:FLI589934 FBM589924:FBM589934 ERQ589924:ERQ589934 EHU589924:EHU589934 DXY589924:DXY589934 DOC589924:DOC589934 DEG589924:DEG589934 CUK589924:CUK589934 CKO589924:CKO589934 CAS589924:CAS589934 BQW589924:BQW589934 BHA589924:BHA589934 AXE589924:AXE589934 ANI589924:ANI589934 ADM589924:ADM589934 TQ589924:TQ589934 JU589924:JU589934 WWG524388:WWG524398 WMK524388:WMK524398 WCO524388:WCO524398 VSS524388:VSS524398 VIW524388:VIW524398 UZA524388:UZA524398 UPE524388:UPE524398 UFI524388:UFI524398 TVM524388:TVM524398 TLQ524388:TLQ524398 TBU524388:TBU524398 SRY524388:SRY524398 SIC524388:SIC524398 RYG524388:RYG524398 ROK524388:ROK524398 REO524388:REO524398 QUS524388:QUS524398 QKW524388:QKW524398 QBA524388:QBA524398 PRE524388:PRE524398 PHI524388:PHI524398 OXM524388:OXM524398 ONQ524388:ONQ524398 ODU524388:ODU524398 NTY524388:NTY524398 NKC524388:NKC524398 NAG524388:NAG524398 MQK524388:MQK524398 MGO524388:MGO524398 LWS524388:LWS524398 LMW524388:LMW524398 LDA524388:LDA524398 KTE524388:KTE524398 KJI524388:KJI524398 JZM524388:JZM524398 JPQ524388:JPQ524398 JFU524388:JFU524398 IVY524388:IVY524398 IMC524388:IMC524398 ICG524388:ICG524398 HSK524388:HSK524398 HIO524388:HIO524398 GYS524388:GYS524398 GOW524388:GOW524398 GFA524388:GFA524398 FVE524388:FVE524398 FLI524388:FLI524398 FBM524388:FBM524398 ERQ524388:ERQ524398 EHU524388:EHU524398 DXY524388:DXY524398 DOC524388:DOC524398 DEG524388:DEG524398 CUK524388:CUK524398 CKO524388:CKO524398 CAS524388:CAS524398 BQW524388:BQW524398 BHA524388:BHA524398 AXE524388:AXE524398 ANI524388:ANI524398 ADM524388:ADM524398 TQ524388:TQ524398 JU524388:JU524398 WWG458852:WWG458862 WMK458852:WMK458862 WCO458852:WCO458862 VSS458852:VSS458862 VIW458852:VIW458862 UZA458852:UZA458862 UPE458852:UPE458862 UFI458852:UFI458862 TVM458852:TVM458862 TLQ458852:TLQ458862 TBU458852:TBU458862 SRY458852:SRY458862 SIC458852:SIC458862 RYG458852:RYG458862 ROK458852:ROK458862 REO458852:REO458862 QUS458852:QUS458862 QKW458852:QKW458862 QBA458852:QBA458862 PRE458852:PRE458862 PHI458852:PHI458862 OXM458852:OXM458862 ONQ458852:ONQ458862 ODU458852:ODU458862 NTY458852:NTY458862 NKC458852:NKC458862 NAG458852:NAG458862 MQK458852:MQK458862 MGO458852:MGO458862 LWS458852:LWS458862 LMW458852:LMW458862 LDA458852:LDA458862 KTE458852:KTE458862 KJI458852:KJI458862 JZM458852:JZM458862 JPQ458852:JPQ458862 JFU458852:JFU458862 IVY458852:IVY458862 IMC458852:IMC458862 ICG458852:ICG458862 HSK458852:HSK458862 HIO458852:HIO458862 GYS458852:GYS458862 GOW458852:GOW458862 GFA458852:GFA458862 FVE458852:FVE458862 FLI458852:FLI458862 FBM458852:FBM458862 ERQ458852:ERQ458862 EHU458852:EHU458862 DXY458852:DXY458862 DOC458852:DOC458862 DEG458852:DEG458862 CUK458852:CUK458862 CKO458852:CKO458862 CAS458852:CAS458862 BQW458852:BQW458862 BHA458852:BHA458862 AXE458852:AXE458862 ANI458852:ANI458862 ADM458852:ADM458862 TQ458852:TQ458862 JU458852:JU458862 WWG393316:WWG393326 WMK393316:WMK393326 WCO393316:WCO393326 VSS393316:VSS393326 VIW393316:VIW393326 UZA393316:UZA393326 UPE393316:UPE393326 UFI393316:UFI393326 TVM393316:TVM393326 TLQ393316:TLQ393326 TBU393316:TBU393326 SRY393316:SRY393326 SIC393316:SIC393326 RYG393316:RYG393326 ROK393316:ROK393326 REO393316:REO393326 QUS393316:QUS393326 QKW393316:QKW393326 QBA393316:QBA393326 PRE393316:PRE393326 PHI393316:PHI393326 OXM393316:OXM393326 ONQ393316:ONQ393326 ODU393316:ODU393326 NTY393316:NTY393326 NKC393316:NKC393326 NAG393316:NAG393326 MQK393316:MQK393326 MGO393316:MGO393326 LWS393316:LWS393326 LMW393316:LMW393326 LDA393316:LDA393326 KTE393316:KTE393326 KJI393316:KJI393326 JZM393316:JZM393326 JPQ393316:JPQ393326 JFU393316:JFU393326 IVY393316:IVY393326 IMC393316:IMC393326 ICG393316:ICG393326 HSK393316:HSK393326 HIO393316:HIO393326 GYS393316:GYS393326 GOW393316:GOW393326 GFA393316:GFA393326 FVE393316:FVE393326 FLI393316:FLI393326 FBM393316:FBM393326 ERQ393316:ERQ393326 EHU393316:EHU393326 DXY393316:DXY393326 DOC393316:DOC393326 DEG393316:DEG393326 CUK393316:CUK393326 CKO393316:CKO393326 CAS393316:CAS393326 BQW393316:BQW393326 BHA393316:BHA393326 AXE393316:AXE393326 ANI393316:ANI393326 ADM393316:ADM393326 TQ393316:TQ393326 JU393316:JU393326 WWG327780:WWG327790 WMK327780:WMK327790 WCO327780:WCO327790 VSS327780:VSS327790 VIW327780:VIW327790 UZA327780:UZA327790 UPE327780:UPE327790 UFI327780:UFI327790 TVM327780:TVM327790 TLQ327780:TLQ327790 TBU327780:TBU327790 SRY327780:SRY327790 SIC327780:SIC327790 RYG327780:RYG327790 ROK327780:ROK327790 REO327780:REO327790 QUS327780:QUS327790 QKW327780:QKW327790 QBA327780:QBA327790 PRE327780:PRE327790 PHI327780:PHI327790 OXM327780:OXM327790 ONQ327780:ONQ327790 ODU327780:ODU327790 NTY327780:NTY327790 NKC327780:NKC327790 NAG327780:NAG327790 MQK327780:MQK327790 MGO327780:MGO327790 LWS327780:LWS327790 LMW327780:LMW327790 LDA327780:LDA327790 KTE327780:KTE327790 KJI327780:KJI327790 JZM327780:JZM327790 JPQ327780:JPQ327790 JFU327780:JFU327790 IVY327780:IVY327790 IMC327780:IMC327790 ICG327780:ICG327790 HSK327780:HSK327790 HIO327780:HIO327790 GYS327780:GYS327790 GOW327780:GOW327790 GFA327780:GFA327790 FVE327780:FVE327790 FLI327780:FLI327790 FBM327780:FBM327790 ERQ327780:ERQ327790 EHU327780:EHU327790 DXY327780:DXY327790 DOC327780:DOC327790 DEG327780:DEG327790 CUK327780:CUK327790 CKO327780:CKO327790 CAS327780:CAS327790 BQW327780:BQW327790 BHA327780:BHA327790 AXE327780:AXE327790 ANI327780:ANI327790 ADM327780:ADM327790 TQ327780:TQ327790 JU327780:JU327790 WWG262244:WWG262254 WMK262244:WMK262254 WCO262244:WCO262254 VSS262244:VSS262254 VIW262244:VIW262254 UZA262244:UZA262254 UPE262244:UPE262254 UFI262244:UFI262254 TVM262244:TVM262254 TLQ262244:TLQ262254 TBU262244:TBU262254 SRY262244:SRY262254 SIC262244:SIC262254 RYG262244:RYG262254 ROK262244:ROK262254 REO262244:REO262254 QUS262244:QUS262254 QKW262244:QKW262254 QBA262244:QBA262254 PRE262244:PRE262254 PHI262244:PHI262254 OXM262244:OXM262254 ONQ262244:ONQ262254 ODU262244:ODU262254 NTY262244:NTY262254 NKC262244:NKC262254 NAG262244:NAG262254 MQK262244:MQK262254 MGO262244:MGO262254 LWS262244:LWS262254 LMW262244:LMW262254 LDA262244:LDA262254 KTE262244:KTE262254 KJI262244:KJI262254 JZM262244:JZM262254 JPQ262244:JPQ262254 JFU262244:JFU262254 IVY262244:IVY262254 IMC262244:IMC262254 ICG262244:ICG262254 HSK262244:HSK262254 HIO262244:HIO262254 GYS262244:GYS262254 GOW262244:GOW262254 GFA262244:GFA262254 FVE262244:FVE262254 FLI262244:FLI262254 FBM262244:FBM262254 ERQ262244:ERQ262254 EHU262244:EHU262254 DXY262244:DXY262254 DOC262244:DOC262254 DEG262244:DEG262254 CUK262244:CUK262254 CKO262244:CKO262254 CAS262244:CAS262254 BQW262244:BQW262254 BHA262244:BHA262254 AXE262244:AXE262254 ANI262244:ANI262254 ADM262244:ADM262254 TQ262244:TQ262254 JU262244:JU262254 WWG196708:WWG196718 WMK196708:WMK196718 WCO196708:WCO196718 VSS196708:VSS196718 VIW196708:VIW196718 UZA196708:UZA196718 UPE196708:UPE196718 UFI196708:UFI196718 TVM196708:TVM196718 TLQ196708:TLQ196718 TBU196708:TBU196718 SRY196708:SRY196718 SIC196708:SIC196718 RYG196708:RYG196718 ROK196708:ROK196718 REO196708:REO196718 QUS196708:QUS196718 QKW196708:QKW196718 QBA196708:QBA196718 PRE196708:PRE196718 PHI196708:PHI196718 OXM196708:OXM196718 ONQ196708:ONQ196718 ODU196708:ODU196718 NTY196708:NTY196718 NKC196708:NKC196718 NAG196708:NAG196718 MQK196708:MQK196718 MGO196708:MGO196718 LWS196708:LWS196718 LMW196708:LMW196718 LDA196708:LDA196718 KTE196708:KTE196718 KJI196708:KJI196718 JZM196708:JZM196718 JPQ196708:JPQ196718 JFU196708:JFU196718 IVY196708:IVY196718 IMC196708:IMC196718 ICG196708:ICG196718 HSK196708:HSK196718 HIO196708:HIO196718 GYS196708:GYS196718 GOW196708:GOW196718 GFA196708:GFA196718 FVE196708:FVE196718 FLI196708:FLI196718 FBM196708:FBM196718 ERQ196708:ERQ196718 EHU196708:EHU196718 DXY196708:DXY196718 DOC196708:DOC196718 DEG196708:DEG196718 CUK196708:CUK196718 CKO196708:CKO196718 CAS196708:CAS196718 BQW196708:BQW196718 BHA196708:BHA196718 AXE196708:AXE196718 ANI196708:ANI196718 ADM196708:ADM196718 TQ196708:TQ196718 JU196708:JU196718 WWG131172:WWG131182 WMK131172:WMK131182 WCO131172:WCO131182 VSS131172:VSS131182 VIW131172:VIW131182 UZA131172:UZA131182 UPE131172:UPE131182 UFI131172:UFI131182 TVM131172:TVM131182 TLQ131172:TLQ131182 TBU131172:TBU131182 SRY131172:SRY131182 SIC131172:SIC131182 RYG131172:RYG131182 ROK131172:ROK131182 REO131172:REO131182 QUS131172:QUS131182 QKW131172:QKW131182 QBA131172:QBA131182 PRE131172:PRE131182 PHI131172:PHI131182 OXM131172:OXM131182 ONQ131172:ONQ131182 ODU131172:ODU131182 NTY131172:NTY131182 NKC131172:NKC131182 NAG131172:NAG131182 MQK131172:MQK131182 MGO131172:MGO131182 LWS131172:LWS131182 LMW131172:LMW131182 LDA131172:LDA131182 KTE131172:KTE131182 KJI131172:KJI131182 JZM131172:JZM131182 JPQ131172:JPQ131182 JFU131172:JFU131182 IVY131172:IVY131182 IMC131172:IMC131182 ICG131172:ICG131182 HSK131172:HSK131182 HIO131172:HIO131182 GYS131172:GYS131182 GOW131172:GOW131182 GFA131172:GFA131182 FVE131172:FVE131182 FLI131172:FLI131182 FBM131172:FBM131182 ERQ131172:ERQ131182 EHU131172:EHU131182 DXY131172:DXY131182 DOC131172:DOC131182 DEG131172:DEG131182 CUK131172:CUK131182 CKO131172:CKO131182 CAS131172:CAS131182 BQW131172:BQW131182 BHA131172:BHA131182 AXE131172:AXE131182 ANI131172:ANI131182 ADM131172:ADM131182 TQ131172:TQ131182 JU131172:JU131182 WWG65636:WWG65646 WMK65636:WMK65646 WCO65636:WCO65646 VSS65636:VSS65646 VIW65636:VIW65646 UZA65636:UZA65646 UPE65636:UPE65646 UFI65636:UFI65646 TVM65636:TVM65646 TLQ65636:TLQ65646 TBU65636:TBU65646 SRY65636:SRY65646 SIC65636:SIC65646 RYG65636:RYG65646 ROK65636:ROK65646 REO65636:REO65646 QUS65636:QUS65646 QKW65636:QKW65646 QBA65636:QBA65646 PRE65636:PRE65646 PHI65636:PHI65646 OXM65636:OXM65646 ONQ65636:ONQ65646 ODU65636:ODU65646 NTY65636:NTY65646 NKC65636:NKC65646 NAG65636:NAG65646 MQK65636:MQK65646 MGO65636:MGO65646 LWS65636:LWS65646 LMW65636:LMW65646 LDA65636:LDA65646 KTE65636:KTE65646 KJI65636:KJI65646 JZM65636:JZM65646 JPQ65636:JPQ65646 JFU65636:JFU65646 IVY65636:IVY65646 IMC65636:IMC65646 ICG65636:ICG65646 HSK65636:HSK65646 HIO65636:HIO65646 GYS65636:GYS65646 GOW65636:GOW65646 GFA65636:GFA65646 FVE65636:FVE65646 FLI65636:FLI65646 FBM65636:FBM65646 ERQ65636:ERQ65646 EHU65636:EHU65646 DXY65636:DXY65646 DOC65636:DOC65646 DEG65636:DEG65646 CUK65636:CUK65646 CKO65636:CKO65646 CAS65636:CAS65646 BQW65636:BQW65646 BHA65636:BHA65646 AXE65636:AXE65646 ANI65636:ANI65646 ADM65636:ADM65646 TQ65636:TQ65646 JU65636:JU65646 E983163:F983173 E65659:F65669 E131195:F131205 E196731:F196741 E262267:F262277 E327803:F327813 E393339:F393349 E458875:F458885 E524411:F524421 E589947:F589957 E655483:F655493 E721019:F721029 E786555:F786565 E852091:F852101 E917627:F917637 TE8:TE129 ADA8:ADA129 AMW8:AMW129 AWS8:AWS129 BGO8:BGO129 BQK8:BQK129 CAG8:CAG129 CKC8:CKC129 CTY8:CTY129 DDU8:DDU129 DNQ8:DNQ129 DXM8:DXM129 EHI8:EHI129 ERE8:ERE129 FBA8:FBA129 FKW8:FKW129 FUS8:FUS129 GEO8:GEO129 GOK8:GOK129 GYG8:GYG129 HIC8:HIC129 HRY8:HRY129 IBU8:IBU129 ILQ8:ILQ129 IVM8:IVM129 JFI8:JFI129 JPE8:JPE129 JZA8:JZA129 KIW8:KIW129 KSS8:KSS129 LCO8:LCO129 LMK8:LMK129 LWG8:LWG129 MGC8:MGC129 MPY8:MPY129 MZU8:MZU129 NJQ8:NJQ129 NTM8:NTM129 ODI8:ODI129 ONE8:ONE129 OXA8:OXA129 PGW8:PGW129 PQS8:PQS129 QAO8:QAO129 QKK8:QKK129 QUG8:QUG129 REC8:REC129 RNY8:RNY129 RXU8:RXU129 SHQ8:SHQ129 SRM8:SRM129 TBI8:TBI129 TLE8:TLE129 TVA8:TVA129 UEW8:UEW129 UOS8:UOS129 UYO8:UYO129 VIK8:VIK129 VSG8:VSG129 WCC8:WCC129 WLY8:WLY129 WVU8:WVU129 JI8:JI129" xr:uid="{00000000-0002-0000-0500-00000C000000}">
      <formula1>#REF!</formula1>
    </dataValidation>
    <dataValidation type="list" allowBlank="1" showInputMessage="1" showErrorMessage="1" sqref="AH8:AH138" xr:uid="{00000000-0002-0000-0500-000000000000}">
      <formula1>$AH$150:$AH$157</formula1>
    </dataValidation>
    <dataValidation type="list" allowBlank="1" showInputMessage="1" showErrorMessage="1" sqref="AG8:AG138" xr:uid="{00000000-0002-0000-0500-000001000000}">
      <formula1>$AG$150:$AG$157</formula1>
    </dataValidation>
    <dataValidation type="list" allowBlank="1" showInputMessage="1" showErrorMessage="1" sqref="F8:F138" xr:uid="{00000000-0002-0000-0500-000002000000}">
      <formula1>$F$150:$F$176</formula1>
    </dataValidation>
    <dataValidation type="list" allowBlank="1" showInputMessage="1" showErrorMessage="1" sqref="G8:G138" xr:uid="{00000000-0002-0000-0500-000004000000}">
      <formula1>$H$150:$H$173</formula1>
    </dataValidation>
    <dataValidation type="list" allowBlank="1" showInputMessage="1" showErrorMessage="1" sqref="E8:E138" xr:uid="{00000000-0002-0000-0500-000005000000}">
      <formula1>$E$150:$E$152</formula1>
    </dataValidation>
    <dataValidation type="list" allowBlank="1" showInputMessage="1" showErrorMessage="1" sqref="M8:M138" xr:uid="{00000000-0002-0000-0500-000006000000}">
      <formula1>$M$150:$M$494</formula1>
    </dataValidation>
    <dataValidation type="list" allowBlank="1" showInputMessage="1" showErrorMessage="1" sqref="L8:L138" xr:uid="{00000000-0002-0000-0500-000007000000}">
      <formula1>$L$150:$L$206</formula1>
    </dataValidation>
    <dataValidation type="list" allowBlank="1" showInputMessage="1" showErrorMessage="1" sqref="K8:K138" xr:uid="{00000000-0002-0000-0500-000008000000}">
      <formula1>$K$150:$K$165</formula1>
    </dataValidation>
  </dataValidations>
  <pageMargins left="0.7" right="0.7" top="0.75" bottom="0.75" header="0.3" footer="0.3"/>
  <pageSetup scale="9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N376"/>
  <sheetViews>
    <sheetView showGridLines="0" zoomScale="70" zoomScaleNormal="70" workbookViewId="0">
      <selection activeCell="D6" sqref="D6"/>
    </sheetView>
  </sheetViews>
  <sheetFormatPr baseColWidth="10" defaultColWidth="17.28515625" defaultRowHeight="11.25"/>
  <cols>
    <col min="1" max="1" width="2.140625" style="227" customWidth="1"/>
    <col min="2" max="2" width="23.42578125" style="227" customWidth="1"/>
    <col min="3" max="4" width="29.140625" style="227" customWidth="1"/>
    <col min="5" max="5" width="30.42578125" style="227" customWidth="1"/>
    <col min="6" max="7" width="15.7109375" style="227" customWidth="1"/>
    <col min="8" max="8" width="15.28515625" style="227" customWidth="1"/>
    <col min="9" max="9" width="17.42578125" style="227" customWidth="1"/>
    <col min="10" max="10" width="18.7109375" style="227" customWidth="1"/>
    <col min="11" max="11" width="18.140625" style="227" customWidth="1"/>
    <col min="12" max="12" width="12.140625" style="227" customWidth="1"/>
    <col min="13" max="13" width="12.28515625" style="227" customWidth="1"/>
    <col min="14" max="14" width="13.140625" style="227" customWidth="1"/>
    <col min="15" max="15" width="17.140625" style="227" customWidth="1"/>
    <col min="16" max="16384" width="17.28515625" style="227"/>
  </cols>
  <sheetData>
    <row r="1" spans="2:14" ht="23.65" customHeight="1">
      <c r="B1" s="485" t="s">
        <v>728</v>
      </c>
      <c r="C1" s="486"/>
      <c r="D1" s="486"/>
      <c r="E1" s="486"/>
      <c r="F1" s="486"/>
      <c r="G1" s="486"/>
      <c r="H1" s="486"/>
      <c r="I1" s="486"/>
      <c r="J1" s="486"/>
      <c r="K1" s="486"/>
      <c r="L1" s="486"/>
      <c r="M1" s="486"/>
      <c r="N1" s="486"/>
    </row>
    <row r="2" spans="2:14" ht="34.15" customHeight="1" thickBot="1">
      <c r="B2" s="482" t="s">
        <v>729</v>
      </c>
      <c r="C2" s="482"/>
      <c r="D2" s="482"/>
      <c r="E2" s="482"/>
      <c r="F2" s="482"/>
      <c r="G2" s="482"/>
      <c r="H2" s="482"/>
      <c r="I2" s="482"/>
      <c r="J2" s="482"/>
      <c r="K2" s="482"/>
      <c r="L2" s="482"/>
      <c r="M2" s="482"/>
      <c r="N2" s="482"/>
    </row>
    <row r="3" spans="2:14" ht="18" customHeight="1" thickBot="1">
      <c r="B3" s="487" t="s">
        <v>730</v>
      </c>
      <c r="C3" s="489" t="s">
        <v>731</v>
      </c>
      <c r="D3" s="493" t="s">
        <v>732</v>
      </c>
      <c r="E3" s="489" t="s">
        <v>733</v>
      </c>
      <c r="F3" s="443" t="s">
        <v>734</v>
      </c>
      <c r="G3" s="443" t="s">
        <v>735</v>
      </c>
      <c r="H3" s="443" t="s">
        <v>736</v>
      </c>
      <c r="I3" s="489" t="s">
        <v>737</v>
      </c>
      <c r="J3" s="489" t="s">
        <v>738</v>
      </c>
      <c r="K3" s="491" t="s">
        <v>739</v>
      </c>
      <c r="L3" s="483" t="s">
        <v>740</v>
      </c>
      <c r="M3" s="483"/>
      <c r="N3" s="484"/>
    </row>
    <row r="4" spans="2:14" ht="47.25" customHeight="1" thickBot="1">
      <c r="B4" s="488"/>
      <c r="C4" s="490"/>
      <c r="D4" s="494"/>
      <c r="E4" s="490"/>
      <c r="F4" s="444"/>
      <c r="G4" s="444"/>
      <c r="H4" s="444"/>
      <c r="I4" s="490"/>
      <c r="J4" s="490"/>
      <c r="K4" s="492"/>
      <c r="L4" s="228" t="s">
        <v>253</v>
      </c>
      <c r="M4" s="229" t="s">
        <v>254</v>
      </c>
      <c r="N4" s="230" t="s">
        <v>741</v>
      </c>
    </row>
    <row r="5" spans="2:14" ht="18.75" customHeight="1">
      <c r="B5" s="231"/>
      <c r="C5" s="232"/>
      <c r="D5" s="232"/>
      <c r="E5" s="233"/>
      <c r="F5" s="233"/>
      <c r="G5" s="233"/>
      <c r="H5" s="233"/>
      <c r="I5" s="234"/>
      <c r="J5" s="235"/>
      <c r="K5" s="235"/>
      <c r="L5" s="236"/>
      <c r="M5" s="237"/>
      <c r="N5" s="238">
        <f>SUM(L5:M5)</f>
        <v>0</v>
      </c>
    </row>
    <row r="6" spans="2:14" ht="18.75" customHeight="1">
      <c r="B6" s="239"/>
      <c r="C6" s="242"/>
      <c r="D6" s="306"/>
      <c r="E6" s="310"/>
      <c r="F6" s="241"/>
      <c r="G6" s="241"/>
      <c r="H6" s="241"/>
      <c r="I6" s="242"/>
      <c r="J6" s="235"/>
      <c r="K6" s="243"/>
      <c r="L6" s="244"/>
      <c r="M6" s="245"/>
      <c r="N6" s="246">
        <f t="shared" ref="N6:N26" si="0">SUM(L6:M6)</f>
        <v>0</v>
      </c>
    </row>
    <row r="7" spans="2:14" ht="18.75" customHeight="1">
      <c r="B7" s="247"/>
      <c r="C7" s="240"/>
      <c r="D7" s="240"/>
      <c r="E7" s="240"/>
      <c r="F7" s="240"/>
      <c r="G7" s="240"/>
      <c r="H7" s="240"/>
      <c r="I7" s="242"/>
      <c r="J7" s="242"/>
      <c r="K7" s="243"/>
      <c r="L7" s="244"/>
      <c r="M7" s="245"/>
      <c r="N7" s="246">
        <f t="shared" si="0"/>
        <v>0</v>
      </c>
    </row>
    <row r="8" spans="2:14" ht="19.899999999999999" customHeight="1">
      <c r="B8" s="248"/>
      <c r="C8" s="242"/>
      <c r="D8" s="242"/>
      <c r="E8" s="242"/>
      <c r="F8" s="242"/>
      <c r="G8" s="242"/>
      <c r="H8" s="242"/>
      <c r="I8" s="242"/>
      <c r="J8" s="242"/>
      <c r="K8" s="243"/>
      <c r="L8" s="244"/>
      <c r="M8" s="245"/>
      <c r="N8" s="246">
        <f t="shared" si="0"/>
        <v>0</v>
      </c>
    </row>
    <row r="9" spans="2:14" ht="19.899999999999999" customHeight="1">
      <c r="B9" s="248"/>
      <c r="C9" s="242"/>
      <c r="D9" s="242"/>
      <c r="E9" s="242"/>
      <c r="F9" s="242"/>
      <c r="G9" s="242"/>
      <c r="H9" s="242"/>
      <c r="I9" s="242"/>
      <c r="J9" s="242"/>
      <c r="K9" s="243"/>
      <c r="L9" s="244"/>
      <c r="M9" s="245"/>
      <c r="N9" s="246">
        <f t="shared" si="0"/>
        <v>0</v>
      </c>
    </row>
    <row r="10" spans="2:14" ht="19.899999999999999" customHeight="1">
      <c r="B10" s="248"/>
      <c r="C10" s="242"/>
      <c r="D10" s="242"/>
      <c r="E10" s="242"/>
      <c r="F10" s="242"/>
      <c r="G10" s="242"/>
      <c r="H10" s="242"/>
      <c r="I10" s="242"/>
      <c r="J10" s="242"/>
      <c r="K10" s="243"/>
      <c r="L10" s="244"/>
      <c r="M10" s="245"/>
      <c r="N10" s="246">
        <f t="shared" si="0"/>
        <v>0</v>
      </c>
    </row>
    <row r="11" spans="2:14" ht="19.899999999999999" customHeight="1">
      <c r="B11" s="248"/>
      <c r="C11" s="242"/>
      <c r="D11" s="242"/>
      <c r="E11" s="242"/>
      <c r="F11" s="242"/>
      <c r="G11" s="242"/>
      <c r="H11" s="242"/>
      <c r="I11" s="242"/>
      <c r="J11" s="242"/>
      <c r="K11" s="243"/>
      <c r="L11" s="244"/>
      <c r="M11" s="245"/>
      <c r="N11" s="246">
        <f t="shared" si="0"/>
        <v>0</v>
      </c>
    </row>
    <row r="12" spans="2:14" ht="19.899999999999999" customHeight="1">
      <c r="B12" s="248"/>
      <c r="C12" s="242"/>
      <c r="D12" s="242"/>
      <c r="E12" s="242"/>
      <c r="F12" s="242"/>
      <c r="G12" s="242"/>
      <c r="H12" s="242"/>
      <c r="I12" s="242"/>
      <c r="J12" s="242"/>
      <c r="K12" s="243"/>
      <c r="L12" s="244"/>
      <c r="M12" s="245"/>
      <c r="N12" s="246">
        <f t="shared" si="0"/>
        <v>0</v>
      </c>
    </row>
    <row r="13" spans="2:14" ht="19.899999999999999" customHeight="1">
      <c r="B13" s="248"/>
      <c r="C13" s="242"/>
      <c r="D13" s="242"/>
      <c r="E13" s="242"/>
      <c r="F13" s="242"/>
      <c r="G13" s="242"/>
      <c r="H13" s="242"/>
      <c r="I13" s="242"/>
      <c r="J13" s="242"/>
      <c r="K13" s="243"/>
      <c r="L13" s="244"/>
      <c r="M13" s="245"/>
      <c r="N13" s="246">
        <f t="shared" si="0"/>
        <v>0</v>
      </c>
    </row>
    <row r="14" spans="2:14" ht="19.899999999999999" customHeight="1">
      <c r="B14" s="248"/>
      <c r="C14" s="242"/>
      <c r="D14" s="242"/>
      <c r="E14" s="242"/>
      <c r="F14" s="242"/>
      <c r="G14" s="242"/>
      <c r="H14" s="242"/>
      <c r="I14" s="242"/>
      <c r="J14" s="242"/>
      <c r="K14" s="243"/>
      <c r="L14" s="244"/>
      <c r="M14" s="245"/>
      <c r="N14" s="246">
        <f t="shared" si="0"/>
        <v>0</v>
      </c>
    </row>
    <row r="15" spans="2:14" ht="19.899999999999999" customHeight="1">
      <c r="B15" s="248"/>
      <c r="C15" s="242"/>
      <c r="D15" s="242"/>
      <c r="E15" s="242"/>
      <c r="F15" s="242"/>
      <c r="G15" s="242"/>
      <c r="H15" s="242"/>
      <c r="I15" s="242"/>
      <c r="J15" s="242"/>
      <c r="K15" s="243"/>
      <c r="L15" s="244"/>
      <c r="M15" s="245"/>
      <c r="N15" s="246">
        <f t="shared" si="0"/>
        <v>0</v>
      </c>
    </row>
    <row r="16" spans="2:14" ht="19.899999999999999" customHeight="1">
      <c r="B16" s="248"/>
      <c r="C16" s="242"/>
      <c r="D16" s="242"/>
      <c r="E16" s="242"/>
      <c r="F16" s="242"/>
      <c r="G16" s="242"/>
      <c r="H16" s="242"/>
      <c r="I16" s="242"/>
      <c r="J16" s="242"/>
      <c r="K16" s="243"/>
      <c r="L16" s="244"/>
      <c r="M16" s="245"/>
      <c r="N16" s="246">
        <f t="shared" si="0"/>
        <v>0</v>
      </c>
    </row>
    <row r="17" spans="2:14" ht="19.899999999999999" customHeight="1">
      <c r="B17" s="248"/>
      <c r="C17" s="242"/>
      <c r="D17" s="242"/>
      <c r="E17" s="242"/>
      <c r="F17" s="242"/>
      <c r="G17" s="242"/>
      <c r="H17" s="242"/>
      <c r="I17" s="242"/>
      <c r="J17" s="242"/>
      <c r="K17" s="243"/>
      <c r="L17" s="244"/>
      <c r="M17" s="245"/>
      <c r="N17" s="246">
        <f t="shared" si="0"/>
        <v>0</v>
      </c>
    </row>
    <row r="18" spans="2:14" ht="19.899999999999999" customHeight="1">
      <c r="B18" s="248"/>
      <c r="C18" s="242"/>
      <c r="D18" s="242"/>
      <c r="E18" s="242"/>
      <c r="F18" s="242"/>
      <c r="G18" s="242"/>
      <c r="H18" s="242"/>
      <c r="I18" s="242"/>
      <c r="J18" s="242"/>
      <c r="K18" s="243"/>
      <c r="L18" s="244"/>
      <c r="M18" s="245"/>
      <c r="N18" s="246">
        <f t="shared" si="0"/>
        <v>0</v>
      </c>
    </row>
    <row r="19" spans="2:14" ht="19.899999999999999" customHeight="1">
      <c r="B19" s="248"/>
      <c r="C19" s="242"/>
      <c r="D19" s="242"/>
      <c r="E19" s="242"/>
      <c r="F19" s="242"/>
      <c r="G19" s="242"/>
      <c r="H19" s="242"/>
      <c r="I19" s="242"/>
      <c r="J19" s="242"/>
      <c r="K19" s="243"/>
      <c r="L19" s="244"/>
      <c r="M19" s="245"/>
      <c r="N19" s="246">
        <f t="shared" si="0"/>
        <v>0</v>
      </c>
    </row>
    <row r="20" spans="2:14" ht="19.899999999999999" customHeight="1">
      <c r="B20" s="248"/>
      <c r="C20" s="242"/>
      <c r="D20" s="242"/>
      <c r="E20" s="242"/>
      <c r="F20" s="242"/>
      <c r="G20" s="242"/>
      <c r="H20" s="242"/>
      <c r="I20" s="242"/>
      <c r="J20" s="242"/>
      <c r="K20" s="243"/>
      <c r="L20" s="244"/>
      <c r="M20" s="245"/>
      <c r="N20" s="246">
        <f t="shared" si="0"/>
        <v>0</v>
      </c>
    </row>
    <row r="21" spans="2:14" ht="19.899999999999999" customHeight="1">
      <c r="B21" s="248"/>
      <c r="C21" s="242"/>
      <c r="D21" s="242"/>
      <c r="E21" s="242"/>
      <c r="F21" s="242"/>
      <c r="G21" s="242"/>
      <c r="H21" s="242"/>
      <c r="I21" s="242"/>
      <c r="J21" s="242"/>
      <c r="K21" s="243"/>
      <c r="L21" s="244"/>
      <c r="M21" s="245"/>
      <c r="N21" s="246">
        <f t="shared" si="0"/>
        <v>0</v>
      </c>
    </row>
    <row r="22" spans="2:14" ht="21" customHeight="1">
      <c r="B22" s="248"/>
      <c r="C22" s="242"/>
      <c r="D22" s="242"/>
      <c r="E22" s="242"/>
      <c r="F22" s="242"/>
      <c r="G22" s="242"/>
      <c r="H22" s="242"/>
      <c r="I22" s="242"/>
      <c r="J22" s="242"/>
      <c r="K22" s="243"/>
      <c r="L22" s="244"/>
      <c r="M22" s="245"/>
      <c r="N22" s="246">
        <f t="shared" si="0"/>
        <v>0</v>
      </c>
    </row>
    <row r="23" spans="2:14" ht="19.899999999999999" customHeight="1">
      <c r="B23" s="248"/>
      <c r="C23" s="242"/>
      <c r="D23" s="242"/>
      <c r="E23" s="242"/>
      <c r="F23" s="242"/>
      <c r="G23" s="242"/>
      <c r="H23" s="242"/>
      <c r="I23" s="242"/>
      <c r="J23" s="242"/>
      <c r="K23" s="243"/>
      <c r="L23" s="244"/>
      <c r="M23" s="245"/>
      <c r="N23" s="246">
        <f t="shared" si="0"/>
        <v>0</v>
      </c>
    </row>
    <row r="24" spans="2:14" ht="19.899999999999999" customHeight="1">
      <c r="B24" s="248"/>
      <c r="C24" s="242"/>
      <c r="D24" s="242"/>
      <c r="E24" s="242"/>
      <c r="F24" s="242"/>
      <c r="G24" s="242"/>
      <c r="H24" s="242"/>
      <c r="I24" s="242"/>
      <c r="J24" s="242"/>
      <c r="K24" s="243"/>
      <c r="L24" s="244"/>
      <c r="M24" s="245"/>
      <c r="N24" s="246">
        <f t="shared" si="0"/>
        <v>0</v>
      </c>
    </row>
    <row r="25" spans="2:14" ht="18.75" customHeight="1">
      <c r="B25" s="248"/>
      <c r="C25" s="242"/>
      <c r="D25" s="242"/>
      <c r="E25" s="242"/>
      <c r="F25" s="242"/>
      <c r="G25" s="242"/>
      <c r="H25" s="242"/>
      <c r="I25" s="242"/>
      <c r="J25" s="242"/>
      <c r="K25" s="243"/>
      <c r="L25" s="244"/>
      <c r="M25" s="245"/>
      <c r="N25" s="246">
        <f t="shared" si="0"/>
        <v>0</v>
      </c>
    </row>
    <row r="26" spans="2:14" ht="19.899999999999999" customHeight="1" thickBot="1">
      <c r="B26" s="249"/>
      <c r="C26" s="250"/>
      <c r="D26" s="250"/>
      <c r="E26" s="250"/>
      <c r="F26" s="250"/>
      <c r="G26" s="250"/>
      <c r="H26" s="250"/>
      <c r="I26" s="250"/>
      <c r="J26" s="250"/>
      <c r="K26" s="251"/>
      <c r="L26" s="252"/>
      <c r="M26" s="253"/>
      <c r="N26" s="254">
        <f t="shared" si="0"/>
        <v>0</v>
      </c>
    </row>
    <row r="27" spans="2:14" ht="19.899999999999999" customHeight="1"/>
    <row r="29" spans="2:14">
      <c r="B29" s="255" t="s">
        <v>742</v>
      </c>
      <c r="C29" s="255" t="s">
        <v>743</v>
      </c>
      <c r="D29" s="255"/>
      <c r="E29" s="255"/>
      <c r="F29" s="180" t="s">
        <v>250</v>
      </c>
      <c r="G29" s="180" t="s">
        <v>251</v>
      </c>
      <c r="H29" s="183" t="s">
        <v>252</v>
      </c>
      <c r="I29" s="1"/>
    </row>
    <row r="30" spans="2:14">
      <c r="B30" s="255"/>
      <c r="E30" s="256"/>
      <c r="F30" s="1" t="s">
        <v>273</v>
      </c>
      <c r="G30" s="1" t="s">
        <v>274</v>
      </c>
      <c r="H30" s="187" t="s">
        <v>275</v>
      </c>
      <c r="I30" s="1"/>
    </row>
    <row r="31" spans="2:14">
      <c r="B31" s="227" t="s">
        <v>744</v>
      </c>
      <c r="C31" s="9" t="s">
        <v>745</v>
      </c>
      <c r="D31" s="9"/>
      <c r="E31" s="257"/>
      <c r="F31" s="1" t="s">
        <v>280</v>
      </c>
      <c r="G31" s="1" t="s">
        <v>280</v>
      </c>
      <c r="H31" s="187" t="s">
        <v>281</v>
      </c>
      <c r="I31" s="1"/>
    </row>
    <row r="32" spans="2:14">
      <c r="B32" s="227" t="s">
        <v>746</v>
      </c>
      <c r="C32" s="9" t="s">
        <v>747</v>
      </c>
      <c r="D32" s="9"/>
      <c r="E32" s="257"/>
      <c r="F32" s="1" t="s">
        <v>286</v>
      </c>
      <c r="G32" s="1" t="s">
        <v>287</v>
      </c>
      <c r="H32" s="187" t="s">
        <v>288</v>
      </c>
      <c r="I32" s="1"/>
    </row>
    <row r="33" spans="2:9">
      <c r="B33" s="227" t="s">
        <v>748</v>
      </c>
      <c r="C33" s="9" t="s">
        <v>749</v>
      </c>
      <c r="D33" s="9"/>
      <c r="E33" s="257"/>
      <c r="F33" s="1" t="s">
        <v>293</v>
      </c>
      <c r="G33" s="1" t="s">
        <v>294</v>
      </c>
      <c r="H33" s="187" t="s">
        <v>295</v>
      </c>
      <c r="I33" s="1"/>
    </row>
    <row r="34" spans="2:9">
      <c r="B34" s="9" t="s">
        <v>750</v>
      </c>
      <c r="C34" s="9" t="s">
        <v>751</v>
      </c>
      <c r="D34" s="9"/>
      <c r="E34" s="257"/>
      <c r="F34" s="1" t="s">
        <v>300</v>
      </c>
      <c r="G34" s="1" t="s">
        <v>301</v>
      </c>
      <c r="H34" s="187" t="s">
        <v>302</v>
      </c>
      <c r="I34" s="1"/>
    </row>
    <row r="35" spans="2:9">
      <c r="B35" s="9" t="s">
        <v>752</v>
      </c>
      <c r="C35" s="9" t="s">
        <v>753</v>
      </c>
      <c r="D35" s="9"/>
      <c r="E35" s="257"/>
      <c r="F35" s="1" t="s">
        <v>307</v>
      </c>
      <c r="G35" s="1" t="s">
        <v>308</v>
      </c>
      <c r="H35" s="187" t="s">
        <v>309</v>
      </c>
      <c r="I35" s="1"/>
    </row>
    <row r="36" spans="2:9">
      <c r="B36" s="9" t="s">
        <v>754</v>
      </c>
      <c r="C36" s="9" t="s">
        <v>755</v>
      </c>
      <c r="D36" s="9"/>
      <c r="E36" s="257"/>
      <c r="F36" s="1" t="s">
        <v>314</v>
      </c>
      <c r="G36" s="1" t="s">
        <v>315</v>
      </c>
      <c r="H36" s="187" t="s">
        <v>316</v>
      </c>
      <c r="I36" s="1"/>
    </row>
    <row r="37" spans="2:9">
      <c r="B37" s="9"/>
      <c r="E37" s="257"/>
      <c r="F37" s="1" t="s">
        <v>321</v>
      </c>
      <c r="G37" s="1" t="s">
        <v>322</v>
      </c>
      <c r="H37" s="187" t="s">
        <v>323</v>
      </c>
      <c r="I37" s="1"/>
    </row>
    <row r="38" spans="2:9">
      <c r="B38" s="9"/>
      <c r="E38" s="257"/>
      <c r="F38" s="1" t="s">
        <v>327</v>
      </c>
      <c r="G38" s="1" t="s">
        <v>328</v>
      </c>
      <c r="H38" s="187" t="s">
        <v>329</v>
      </c>
      <c r="I38" s="1"/>
    </row>
    <row r="39" spans="2:9">
      <c r="E39" s="257"/>
      <c r="F39" s="1" t="s">
        <v>332</v>
      </c>
      <c r="G39" s="1" t="s">
        <v>333</v>
      </c>
      <c r="H39" s="187" t="s">
        <v>334</v>
      </c>
      <c r="I39" s="1"/>
    </row>
    <row r="40" spans="2:9">
      <c r="E40" s="257"/>
      <c r="F40" s="1" t="s">
        <v>337</v>
      </c>
      <c r="G40" s="1" t="s">
        <v>338</v>
      </c>
      <c r="H40" s="187" t="s">
        <v>280</v>
      </c>
      <c r="I40" s="1"/>
    </row>
    <row r="41" spans="2:9">
      <c r="E41" s="257"/>
      <c r="F41" s="1" t="s">
        <v>341</v>
      </c>
      <c r="G41" s="1" t="s">
        <v>342</v>
      </c>
      <c r="H41" s="187" t="s">
        <v>343</v>
      </c>
      <c r="I41" s="1"/>
    </row>
    <row r="42" spans="2:9">
      <c r="E42" s="257"/>
      <c r="F42" s="1" t="s">
        <v>346</v>
      </c>
      <c r="G42" s="1" t="s">
        <v>347</v>
      </c>
      <c r="H42" s="187" t="s">
        <v>287</v>
      </c>
      <c r="I42" s="1"/>
    </row>
    <row r="43" spans="2:9">
      <c r="E43" s="257"/>
      <c r="F43" s="1" t="s">
        <v>350</v>
      </c>
      <c r="G43" s="1" t="s">
        <v>351</v>
      </c>
      <c r="H43" s="187" t="s">
        <v>294</v>
      </c>
      <c r="I43" s="1"/>
    </row>
    <row r="44" spans="2:9">
      <c r="E44" s="257"/>
      <c r="F44" s="1" t="s">
        <v>354</v>
      </c>
      <c r="G44" s="1" t="s">
        <v>355</v>
      </c>
      <c r="H44" s="187" t="s">
        <v>356</v>
      </c>
      <c r="I44" s="1"/>
    </row>
    <row r="45" spans="2:9">
      <c r="E45" s="257"/>
      <c r="F45" s="1" t="s">
        <v>359</v>
      </c>
      <c r="G45" s="1" t="s">
        <v>360</v>
      </c>
      <c r="H45" s="187" t="s">
        <v>361</v>
      </c>
      <c r="I45" s="1"/>
    </row>
    <row r="46" spans="2:9">
      <c r="E46" s="257"/>
      <c r="F46" s="1"/>
      <c r="G46" s="1" t="s">
        <v>364</v>
      </c>
      <c r="H46" s="187" t="s">
        <v>365</v>
      </c>
      <c r="I46" s="1"/>
    </row>
    <row r="47" spans="2:9">
      <c r="E47" s="257"/>
      <c r="F47" s="1"/>
      <c r="G47" s="1" t="s">
        <v>368</v>
      </c>
      <c r="H47" s="187" t="s">
        <v>369</v>
      </c>
      <c r="I47" s="1"/>
    </row>
    <row r="48" spans="2:9">
      <c r="E48" s="257"/>
      <c r="F48" s="1"/>
      <c r="G48" s="1" t="s">
        <v>372</v>
      </c>
      <c r="H48" s="187" t="s">
        <v>373</v>
      </c>
      <c r="I48" s="1"/>
    </row>
    <row r="49" spans="5:9">
      <c r="E49" s="257"/>
      <c r="F49" s="1"/>
      <c r="G49" s="1" t="s">
        <v>376</v>
      </c>
      <c r="H49" s="187" t="s">
        <v>377</v>
      </c>
      <c r="I49" s="1"/>
    </row>
    <row r="50" spans="5:9">
      <c r="E50" s="257"/>
      <c r="F50" s="1"/>
      <c r="G50" s="1" t="s">
        <v>380</v>
      </c>
      <c r="H50" s="187" t="s">
        <v>381</v>
      </c>
      <c r="I50" s="1"/>
    </row>
    <row r="51" spans="5:9">
      <c r="E51" s="257"/>
      <c r="F51" s="1"/>
      <c r="G51" s="1" t="s">
        <v>384</v>
      </c>
      <c r="H51" s="187" t="s">
        <v>385</v>
      </c>
      <c r="I51" s="1"/>
    </row>
    <row r="52" spans="5:9">
      <c r="E52" s="257"/>
      <c r="F52" s="1"/>
      <c r="G52" s="1" t="s">
        <v>388</v>
      </c>
      <c r="H52" s="187" t="s">
        <v>389</v>
      </c>
      <c r="I52" s="1"/>
    </row>
    <row r="53" spans="5:9">
      <c r="E53" s="257"/>
      <c r="F53" s="1"/>
      <c r="G53" s="1" t="s">
        <v>392</v>
      </c>
      <c r="H53" s="187" t="s">
        <v>393</v>
      </c>
      <c r="I53" s="1"/>
    </row>
    <row r="54" spans="5:9">
      <c r="E54" s="257"/>
      <c r="F54" s="1"/>
      <c r="G54" s="1" t="s">
        <v>396</v>
      </c>
      <c r="H54" s="187" t="s">
        <v>397</v>
      </c>
      <c r="I54" s="1"/>
    </row>
    <row r="55" spans="5:9">
      <c r="E55" s="257"/>
      <c r="F55" s="1"/>
      <c r="G55" s="1" t="s">
        <v>400</v>
      </c>
      <c r="H55" s="187" t="s">
        <v>401</v>
      </c>
      <c r="I55" s="1"/>
    </row>
    <row r="56" spans="5:9">
      <c r="E56" s="257"/>
      <c r="F56" s="1"/>
      <c r="G56" s="1" t="s">
        <v>403</v>
      </c>
      <c r="H56" s="187" t="s">
        <v>404</v>
      </c>
      <c r="I56" s="1"/>
    </row>
    <row r="57" spans="5:9">
      <c r="E57" s="257"/>
      <c r="F57" s="1"/>
      <c r="G57" s="1" t="s">
        <v>405</v>
      </c>
      <c r="H57" s="187" t="s">
        <v>406</v>
      </c>
      <c r="I57" s="1"/>
    </row>
    <row r="58" spans="5:9">
      <c r="E58" s="257"/>
      <c r="F58" s="1"/>
      <c r="G58" s="1" t="s">
        <v>407</v>
      </c>
      <c r="H58" s="187" t="s">
        <v>408</v>
      </c>
      <c r="I58" s="1"/>
    </row>
    <row r="59" spans="5:9">
      <c r="E59" s="257"/>
      <c r="F59" s="1"/>
      <c r="G59" s="1" t="s">
        <v>409</v>
      </c>
      <c r="H59" s="187" t="s">
        <v>410</v>
      </c>
      <c r="I59" s="1"/>
    </row>
    <row r="60" spans="5:9">
      <c r="E60" s="257"/>
      <c r="F60" s="1"/>
      <c r="G60" s="1" t="s">
        <v>411</v>
      </c>
      <c r="H60" s="187" t="s">
        <v>412</v>
      </c>
      <c r="I60" s="1"/>
    </row>
    <row r="61" spans="5:9">
      <c r="E61" s="257"/>
      <c r="F61" s="1"/>
      <c r="G61" s="1" t="s">
        <v>341</v>
      </c>
      <c r="H61" s="187" t="s">
        <v>413</v>
      </c>
      <c r="I61" s="1"/>
    </row>
    <row r="62" spans="5:9">
      <c r="E62" s="257"/>
      <c r="F62" s="1"/>
      <c r="G62" s="1" t="s">
        <v>414</v>
      </c>
      <c r="H62" s="187" t="s">
        <v>415</v>
      </c>
      <c r="I62" s="1"/>
    </row>
    <row r="63" spans="5:9">
      <c r="E63" s="257"/>
      <c r="F63" s="1"/>
      <c r="G63" s="1" t="s">
        <v>416</v>
      </c>
      <c r="H63" s="187" t="s">
        <v>333</v>
      </c>
      <c r="I63" s="1"/>
    </row>
    <row r="64" spans="5:9">
      <c r="E64" s="257"/>
      <c r="F64" s="1"/>
      <c r="G64" s="1" t="s">
        <v>417</v>
      </c>
      <c r="H64" s="187" t="s">
        <v>418</v>
      </c>
      <c r="I64" s="1"/>
    </row>
    <row r="65" spans="5:9">
      <c r="E65" s="257"/>
      <c r="F65" s="1"/>
      <c r="G65" s="1" t="s">
        <v>419</v>
      </c>
      <c r="H65" s="187" t="s">
        <v>420</v>
      </c>
      <c r="I65" s="1"/>
    </row>
    <row r="66" spans="5:9">
      <c r="E66" s="257"/>
      <c r="F66" s="1"/>
      <c r="G66" s="1" t="s">
        <v>422</v>
      </c>
      <c r="H66" s="187" t="s">
        <v>421</v>
      </c>
      <c r="I66" s="1"/>
    </row>
    <row r="67" spans="5:9">
      <c r="E67" s="257"/>
      <c r="F67" s="1"/>
      <c r="G67" s="1" t="s">
        <v>424</v>
      </c>
      <c r="H67" s="187" t="s">
        <v>423</v>
      </c>
      <c r="I67" s="1"/>
    </row>
    <row r="68" spans="5:9">
      <c r="E68" s="257"/>
      <c r="F68" s="1"/>
      <c r="G68" s="1" t="s">
        <v>425</v>
      </c>
      <c r="H68" s="187" t="s">
        <v>342</v>
      </c>
      <c r="I68" s="1"/>
    </row>
    <row r="69" spans="5:9">
      <c r="E69" s="257"/>
      <c r="F69" s="1"/>
      <c r="G69" s="1" t="s">
        <v>427</v>
      </c>
      <c r="H69" s="187" t="s">
        <v>426</v>
      </c>
      <c r="I69" s="1"/>
    </row>
    <row r="70" spans="5:9">
      <c r="E70" s="257"/>
      <c r="F70" s="1"/>
      <c r="G70" s="1" t="s">
        <v>429</v>
      </c>
      <c r="H70" s="187" t="s">
        <v>428</v>
      </c>
      <c r="I70" s="1"/>
    </row>
    <row r="71" spans="5:9">
      <c r="E71" s="257"/>
      <c r="F71" s="1"/>
      <c r="G71" s="1" t="s">
        <v>431</v>
      </c>
      <c r="H71" s="187" t="s">
        <v>430</v>
      </c>
      <c r="I71" s="1"/>
    </row>
    <row r="72" spans="5:9">
      <c r="E72" s="257"/>
      <c r="F72" s="1"/>
      <c r="G72" s="1" t="s">
        <v>433</v>
      </c>
      <c r="H72" s="187" t="s">
        <v>432</v>
      </c>
      <c r="I72" s="1"/>
    </row>
    <row r="73" spans="5:9">
      <c r="E73" s="257"/>
      <c r="F73" s="1"/>
      <c r="G73" s="1" t="s">
        <v>435</v>
      </c>
      <c r="H73" s="187" t="s">
        <v>434</v>
      </c>
      <c r="I73" s="1"/>
    </row>
    <row r="74" spans="5:9">
      <c r="E74" s="257"/>
      <c r="F74" s="1"/>
      <c r="G74" s="1" t="s">
        <v>437</v>
      </c>
      <c r="H74" s="187" t="s">
        <v>436</v>
      </c>
      <c r="I74" s="1"/>
    </row>
    <row r="75" spans="5:9">
      <c r="E75" s="257"/>
      <c r="F75" s="1"/>
      <c r="G75" s="1" t="s">
        <v>439</v>
      </c>
      <c r="H75" s="187" t="s">
        <v>438</v>
      </c>
      <c r="I75" s="1"/>
    </row>
    <row r="76" spans="5:9">
      <c r="E76" s="257"/>
      <c r="F76" s="1"/>
      <c r="G76" s="1" t="s">
        <v>441</v>
      </c>
      <c r="H76" s="187" t="s">
        <v>440</v>
      </c>
      <c r="I76" s="1"/>
    </row>
    <row r="77" spans="5:9">
      <c r="E77" s="257"/>
      <c r="F77" s="1"/>
      <c r="G77" s="1" t="s">
        <v>443</v>
      </c>
      <c r="H77" s="187" t="s">
        <v>442</v>
      </c>
      <c r="I77" s="1"/>
    </row>
    <row r="78" spans="5:9">
      <c r="E78" s="257"/>
      <c r="F78" s="1"/>
      <c r="G78" s="1" t="s">
        <v>445</v>
      </c>
      <c r="H78" s="187" t="s">
        <v>444</v>
      </c>
      <c r="I78" s="1"/>
    </row>
    <row r="79" spans="5:9">
      <c r="E79" s="257"/>
      <c r="F79" s="1"/>
      <c r="G79" s="1" t="s">
        <v>447</v>
      </c>
      <c r="H79" s="187" t="s">
        <v>446</v>
      </c>
      <c r="I79" s="1"/>
    </row>
    <row r="80" spans="5:9">
      <c r="E80" s="257"/>
      <c r="F80" s="1"/>
      <c r="G80" s="1" t="s">
        <v>449</v>
      </c>
      <c r="H80" s="187" t="s">
        <v>448</v>
      </c>
      <c r="I80" s="1"/>
    </row>
    <row r="81" spans="5:9">
      <c r="E81" s="257"/>
      <c r="F81" s="1"/>
      <c r="G81" s="1" t="s">
        <v>451</v>
      </c>
      <c r="H81" s="187" t="s">
        <v>450</v>
      </c>
      <c r="I81" s="1"/>
    </row>
    <row r="82" spans="5:9">
      <c r="E82" s="257"/>
      <c r="F82" s="1"/>
      <c r="G82" s="1" t="s">
        <v>300</v>
      </c>
      <c r="H82" s="187" t="s">
        <v>452</v>
      </c>
      <c r="I82" s="1"/>
    </row>
    <row r="83" spans="5:9">
      <c r="E83" s="257"/>
      <c r="F83" s="1"/>
      <c r="G83" s="1" t="s">
        <v>456</v>
      </c>
      <c r="H83" s="187" t="s">
        <v>453</v>
      </c>
      <c r="I83" s="1"/>
    </row>
    <row r="84" spans="5:9">
      <c r="E84" s="257"/>
      <c r="F84" s="1"/>
      <c r="G84" s="1" t="s">
        <v>756</v>
      </c>
      <c r="H84" s="187" t="s">
        <v>455</v>
      </c>
      <c r="I84" s="1"/>
    </row>
    <row r="85" spans="5:9">
      <c r="E85" s="257"/>
      <c r="F85" s="1"/>
      <c r="G85" s="1" t="s">
        <v>454</v>
      </c>
      <c r="H85" s="187" t="s">
        <v>457</v>
      </c>
      <c r="I85" s="1"/>
    </row>
    <row r="86" spans="5:9">
      <c r="E86" s="257"/>
      <c r="F86" s="1"/>
      <c r="G86" s="1"/>
      <c r="H86" s="187" t="s">
        <v>459</v>
      </c>
      <c r="I86" s="1"/>
    </row>
    <row r="87" spans="5:9">
      <c r="E87" s="257"/>
      <c r="F87" s="1"/>
      <c r="G87" s="1"/>
      <c r="H87" s="187" t="s">
        <v>460</v>
      </c>
      <c r="I87" s="1"/>
    </row>
    <row r="88" spans="5:9">
      <c r="E88" s="257"/>
      <c r="F88" s="1"/>
      <c r="G88" s="1"/>
      <c r="H88" s="187" t="s">
        <v>461</v>
      </c>
      <c r="I88" s="1"/>
    </row>
    <row r="89" spans="5:9">
      <c r="E89" s="257"/>
      <c r="F89" s="1"/>
      <c r="G89" s="1"/>
      <c r="H89" s="187" t="s">
        <v>462</v>
      </c>
      <c r="I89" s="1"/>
    </row>
    <row r="90" spans="5:9">
      <c r="E90" s="257"/>
      <c r="F90" s="1"/>
      <c r="G90" s="1"/>
      <c r="H90" s="187" t="s">
        <v>463</v>
      </c>
      <c r="I90" s="1"/>
    </row>
    <row r="91" spans="5:9">
      <c r="E91" s="257"/>
      <c r="F91" s="1"/>
      <c r="G91" s="1"/>
      <c r="H91" s="187" t="s">
        <v>360</v>
      </c>
      <c r="I91" s="1"/>
    </row>
    <row r="92" spans="5:9">
      <c r="E92" s="257"/>
      <c r="F92" s="1"/>
      <c r="G92" s="1"/>
      <c r="H92" s="187" t="s">
        <v>464</v>
      </c>
      <c r="I92" s="1"/>
    </row>
    <row r="93" spans="5:9">
      <c r="E93" s="257"/>
      <c r="F93" s="1"/>
      <c r="G93" s="1"/>
      <c r="H93" s="187" t="s">
        <v>465</v>
      </c>
      <c r="I93" s="1"/>
    </row>
    <row r="94" spans="5:9">
      <c r="E94" s="257"/>
      <c r="F94" s="1"/>
      <c r="G94" s="1"/>
      <c r="H94" s="187" t="s">
        <v>466</v>
      </c>
      <c r="I94" s="1"/>
    </row>
    <row r="95" spans="5:9">
      <c r="E95" s="257"/>
      <c r="F95" s="1"/>
      <c r="G95" s="1"/>
      <c r="H95" s="187" t="s">
        <v>467</v>
      </c>
      <c r="I95" s="1"/>
    </row>
    <row r="96" spans="5:9">
      <c r="E96" s="257"/>
      <c r="F96" s="1"/>
      <c r="G96" s="1"/>
      <c r="H96" s="187" t="s">
        <v>468</v>
      </c>
      <c r="I96" s="1"/>
    </row>
    <row r="97" spans="5:9">
      <c r="E97" s="257"/>
      <c r="F97" s="1"/>
      <c r="G97" s="1"/>
      <c r="H97" s="187" t="s">
        <v>469</v>
      </c>
      <c r="I97" s="1"/>
    </row>
    <row r="98" spans="5:9">
      <c r="E98" s="257"/>
      <c r="F98" s="1"/>
      <c r="G98" s="1"/>
      <c r="H98" s="187" t="s">
        <v>470</v>
      </c>
      <c r="I98" s="1"/>
    </row>
    <row r="99" spans="5:9">
      <c r="E99" s="257"/>
      <c r="F99" s="1"/>
      <c r="G99" s="1"/>
      <c r="H99" s="187" t="s">
        <v>471</v>
      </c>
      <c r="I99" s="1"/>
    </row>
    <row r="100" spans="5:9">
      <c r="E100" s="257"/>
      <c r="F100" s="1"/>
      <c r="G100" s="1"/>
      <c r="H100" s="187" t="s">
        <v>372</v>
      </c>
      <c r="I100" s="1"/>
    </row>
    <row r="101" spans="5:9">
      <c r="E101" s="257"/>
      <c r="F101" s="1"/>
      <c r="G101" s="1"/>
      <c r="H101" s="187" t="s">
        <v>472</v>
      </c>
      <c r="I101" s="1"/>
    </row>
    <row r="102" spans="5:9">
      <c r="E102" s="257"/>
      <c r="F102" s="1"/>
      <c r="G102" s="1"/>
      <c r="H102" s="187" t="s">
        <v>473</v>
      </c>
      <c r="I102" s="1"/>
    </row>
    <row r="103" spans="5:9">
      <c r="E103" s="257"/>
      <c r="F103" s="1"/>
      <c r="G103" s="1"/>
      <c r="H103" s="187" t="s">
        <v>474</v>
      </c>
      <c r="I103" s="1"/>
    </row>
    <row r="104" spans="5:9">
      <c r="E104" s="257"/>
      <c r="F104" s="1"/>
      <c r="G104" s="1"/>
      <c r="H104" s="187" t="s">
        <v>475</v>
      </c>
      <c r="I104" s="1"/>
    </row>
    <row r="105" spans="5:9">
      <c r="E105" s="257"/>
      <c r="F105" s="1"/>
      <c r="G105" s="1"/>
      <c r="H105" s="187" t="s">
        <v>476</v>
      </c>
      <c r="I105" s="1"/>
    </row>
    <row r="106" spans="5:9">
      <c r="E106" s="257"/>
      <c r="F106" s="1"/>
      <c r="G106" s="1"/>
      <c r="H106" s="187" t="s">
        <v>477</v>
      </c>
      <c r="I106" s="1"/>
    </row>
    <row r="107" spans="5:9">
      <c r="E107" s="257"/>
      <c r="F107" s="1"/>
      <c r="G107" s="1"/>
      <c r="H107" s="187" t="s">
        <v>478</v>
      </c>
      <c r="I107" s="1"/>
    </row>
    <row r="108" spans="5:9">
      <c r="E108" s="257"/>
      <c r="F108" s="1"/>
      <c r="G108" s="1"/>
      <c r="H108" s="187" t="s">
        <v>380</v>
      </c>
      <c r="I108" s="1"/>
    </row>
    <row r="109" spans="5:9">
      <c r="E109" s="257"/>
      <c r="F109" s="1"/>
      <c r="G109" s="1"/>
      <c r="H109" s="187" t="s">
        <v>479</v>
      </c>
      <c r="I109" s="1"/>
    </row>
    <row r="110" spans="5:9">
      <c r="E110" s="257"/>
      <c r="F110" s="1"/>
      <c r="G110" s="1"/>
      <c r="H110" s="187" t="s">
        <v>480</v>
      </c>
      <c r="I110" s="1"/>
    </row>
    <row r="111" spans="5:9">
      <c r="E111" s="257"/>
      <c r="F111" s="1"/>
      <c r="G111" s="1"/>
      <c r="H111" s="187" t="s">
        <v>481</v>
      </c>
      <c r="I111" s="1"/>
    </row>
    <row r="112" spans="5:9">
      <c r="E112" s="257"/>
      <c r="F112" s="1"/>
      <c r="G112" s="1"/>
      <c r="H112" s="187" t="s">
        <v>482</v>
      </c>
      <c r="I112" s="1"/>
    </row>
    <row r="113" spans="5:9">
      <c r="E113" s="257"/>
      <c r="F113" s="1"/>
      <c r="G113" s="1"/>
      <c r="H113" s="187" t="s">
        <v>483</v>
      </c>
      <c r="I113" s="1"/>
    </row>
    <row r="114" spans="5:9">
      <c r="E114" s="257"/>
      <c r="F114" s="1"/>
      <c r="G114" s="1"/>
      <c r="H114" s="187" t="s">
        <v>484</v>
      </c>
      <c r="I114" s="1"/>
    </row>
    <row r="115" spans="5:9">
      <c r="E115" s="257"/>
      <c r="F115" s="1"/>
      <c r="G115" s="1"/>
      <c r="H115" s="187" t="s">
        <v>485</v>
      </c>
      <c r="I115" s="1"/>
    </row>
    <row r="116" spans="5:9">
      <c r="E116" s="257"/>
      <c r="F116" s="1"/>
      <c r="G116" s="1"/>
      <c r="H116" s="187" t="s">
        <v>486</v>
      </c>
      <c r="I116" s="1"/>
    </row>
    <row r="117" spans="5:9">
      <c r="E117" s="257"/>
      <c r="F117" s="1"/>
      <c r="G117" s="1"/>
      <c r="H117" s="187" t="s">
        <v>487</v>
      </c>
      <c r="I117" s="1"/>
    </row>
    <row r="118" spans="5:9">
      <c r="E118" s="257"/>
      <c r="F118" s="1"/>
      <c r="G118" s="1"/>
      <c r="H118" s="187" t="s">
        <v>488</v>
      </c>
      <c r="I118" s="1"/>
    </row>
    <row r="119" spans="5:9">
      <c r="E119" s="257"/>
      <c r="F119" s="1"/>
      <c r="G119" s="1"/>
      <c r="H119" s="187" t="s">
        <v>489</v>
      </c>
      <c r="I119" s="1"/>
    </row>
    <row r="120" spans="5:9">
      <c r="E120" s="257"/>
      <c r="F120" s="1"/>
      <c r="G120" s="1"/>
      <c r="H120" s="187" t="s">
        <v>490</v>
      </c>
      <c r="I120" s="1"/>
    </row>
    <row r="121" spans="5:9">
      <c r="E121" s="257"/>
      <c r="F121" s="1"/>
      <c r="G121" s="1"/>
      <c r="H121" s="187" t="s">
        <v>491</v>
      </c>
      <c r="I121" s="1"/>
    </row>
    <row r="122" spans="5:9">
      <c r="E122" s="257"/>
      <c r="F122" s="1"/>
      <c r="G122" s="1"/>
      <c r="H122" s="187" t="s">
        <v>492</v>
      </c>
      <c r="I122" s="1"/>
    </row>
    <row r="123" spans="5:9">
      <c r="E123" s="257"/>
      <c r="F123" s="1"/>
      <c r="G123" s="1"/>
      <c r="H123" s="187" t="s">
        <v>493</v>
      </c>
      <c r="I123" s="1"/>
    </row>
    <row r="124" spans="5:9">
      <c r="E124" s="257"/>
      <c r="F124" s="1"/>
      <c r="G124" s="1"/>
      <c r="H124" s="187" t="s">
        <v>494</v>
      </c>
      <c r="I124" s="1"/>
    </row>
    <row r="125" spans="5:9">
      <c r="E125" s="257"/>
      <c r="F125" s="1"/>
      <c r="G125" s="1"/>
      <c r="H125" s="187" t="s">
        <v>495</v>
      </c>
      <c r="I125" s="1"/>
    </row>
    <row r="126" spans="5:9">
      <c r="E126" s="257"/>
      <c r="F126" s="1"/>
      <c r="G126" s="1"/>
      <c r="H126" s="187" t="s">
        <v>496</v>
      </c>
      <c r="I126" s="1"/>
    </row>
    <row r="127" spans="5:9">
      <c r="E127" s="257"/>
      <c r="F127" s="1"/>
      <c r="G127" s="1"/>
      <c r="H127" s="187" t="s">
        <v>497</v>
      </c>
      <c r="I127" s="1"/>
    </row>
    <row r="128" spans="5:9">
      <c r="E128" s="257"/>
      <c r="F128" s="1"/>
      <c r="G128" s="1"/>
      <c r="H128" s="187" t="s">
        <v>498</v>
      </c>
      <c r="I128" s="1"/>
    </row>
    <row r="129" spans="5:9">
      <c r="E129" s="257"/>
      <c r="F129" s="1"/>
      <c r="G129" s="1"/>
      <c r="H129" s="187" t="s">
        <v>499</v>
      </c>
      <c r="I129" s="1"/>
    </row>
    <row r="130" spans="5:9">
      <c r="E130" s="257"/>
      <c r="F130" s="1"/>
      <c r="G130" s="1"/>
      <c r="H130" s="187" t="s">
        <v>500</v>
      </c>
      <c r="I130" s="1"/>
    </row>
    <row r="131" spans="5:9">
      <c r="E131" s="257"/>
      <c r="F131" s="1"/>
      <c r="G131" s="1"/>
      <c r="H131" s="187" t="s">
        <v>501</v>
      </c>
      <c r="I131" s="1"/>
    </row>
    <row r="132" spans="5:9">
      <c r="E132" s="257"/>
      <c r="F132" s="1"/>
      <c r="G132" s="1"/>
      <c r="H132" s="187" t="s">
        <v>502</v>
      </c>
      <c r="I132" s="1"/>
    </row>
    <row r="133" spans="5:9">
      <c r="E133" s="257"/>
      <c r="F133" s="1"/>
      <c r="G133" s="1"/>
      <c r="H133" s="187" t="s">
        <v>503</v>
      </c>
      <c r="I133" s="1"/>
    </row>
    <row r="134" spans="5:9">
      <c r="E134" s="257"/>
      <c r="F134" s="1"/>
      <c r="G134" s="1"/>
      <c r="H134" s="187" t="s">
        <v>504</v>
      </c>
      <c r="I134" s="1"/>
    </row>
    <row r="135" spans="5:9">
      <c r="E135" s="257"/>
      <c r="F135" s="1"/>
      <c r="G135" s="1"/>
      <c r="H135" s="187" t="s">
        <v>505</v>
      </c>
      <c r="I135" s="1"/>
    </row>
    <row r="136" spans="5:9">
      <c r="E136" s="257"/>
      <c r="F136" s="1"/>
      <c r="G136" s="1"/>
      <c r="H136" s="187" t="s">
        <v>506</v>
      </c>
      <c r="I136" s="1"/>
    </row>
    <row r="137" spans="5:9">
      <c r="E137" s="257"/>
      <c r="F137" s="1"/>
      <c r="G137" s="1"/>
      <c r="H137" s="187" t="s">
        <v>507</v>
      </c>
      <c r="I137" s="1"/>
    </row>
    <row r="138" spans="5:9">
      <c r="E138" s="257"/>
      <c r="F138" s="1"/>
      <c r="G138" s="1"/>
      <c r="H138" s="187" t="s">
        <v>396</v>
      </c>
      <c r="I138" s="1"/>
    </row>
    <row r="139" spans="5:9">
      <c r="E139" s="257"/>
      <c r="F139" s="1"/>
      <c r="G139" s="1"/>
      <c r="H139" s="187" t="s">
        <v>508</v>
      </c>
      <c r="I139" s="1"/>
    </row>
    <row r="140" spans="5:9">
      <c r="E140" s="257"/>
      <c r="F140" s="1"/>
      <c r="G140" s="1"/>
      <c r="H140" s="187" t="s">
        <v>509</v>
      </c>
      <c r="I140" s="1"/>
    </row>
    <row r="141" spans="5:9">
      <c r="E141" s="257"/>
      <c r="F141" s="1"/>
      <c r="G141" s="1"/>
      <c r="H141" s="187" t="s">
        <v>510</v>
      </c>
      <c r="I141" s="1"/>
    </row>
    <row r="142" spans="5:9">
      <c r="E142" s="257"/>
      <c r="F142" s="1"/>
      <c r="G142" s="1"/>
      <c r="H142" s="187" t="s">
        <v>511</v>
      </c>
      <c r="I142" s="1"/>
    </row>
    <row r="143" spans="5:9">
      <c r="E143" s="257"/>
      <c r="F143" s="1"/>
      <c r="G143" s="1"/>
      <c r="H143" s="187" t="s">
        <v>512</v>
      </c>
      <c r="I143" s="1"/>
    </row>
    <row r="144" spans="5:9">
      <c r="E144" s="257"/>
      <c r="F144" s="1"/>
      <c r="G144" s="1"/>
      <c r="H144" s="187" t="s">
        <v>403</v>
      </c>
      <c r="I144" s="1"/>
    </row>
    <row r="145" spans="5:9">
      <c r="E145" s="257"/>
      <c r="F145" s="1"/>
      <c r="G145" s="1"/>
      <c r="H145" s="187" t="s">
        <v>513</v>
      </c>
      <c r="I145" s="1"/>
    </row>
    <row r="146" spans="5:9">
      <c r="E146" s="257"/>
      <c r="F146" s="1"/>
      <c r="G146" s="1"/>
      <c r="H146" s="187" t="s">
        <v>514</v>
      </c>
      <c r="I146" s="1"/>
    </row>
    <row r="147" spans="5:9">
      <c r="E147" s="257"/>
      <c r="F147" s="1"/>
      <c r="G147" s="1"/>
      <c r="H147" s="187" t="s">
        <v>515</v>
      </c>
      <c r="I147" s="1"/>
    </row>
    <row r="148" spans="5:9">
      <c r="E148" s="257"/>
      <c r="F148" s="1"/>
      <c r="G148" s="1"/>
      <c r="H148" s="187" t="s">
        <v>516</v>
      </c>
      <c r="I148" s="1"/>
    </row>
    <row r="149" spans="5:9">
      <c r="E149" s="257"/>
      <c r="F149" s="1"/>
      <c r="G149" s="1"/>
      <c r="H149" s="187" t="s">
        <v>517</v>
      </c>
      <c r="I149" s="1"/>
    </row>
    <row r="150" spans="5:9">
      <c r="E150" s="257"/>
      <c r="F150" s="1"/>
      <c r="G150" s="1"/>
      <c r="H150" s="187" t="s">
        <v>518</v>
      </c>
      <c r="I150" s="1"/>
    </row>
    <row r="151" spans="5:9">
      <c r="E151" s="257"/>
      <c r="F151" s="1"/>
      <c r="G151" s="1"/>
      <c r="H151" s="187" t="s">
        <v>519</v>
      </c>
      <c r="I151" s="1"/>
    </row>
    <row r="152" spans="5:9">
      <c r="E152" s="257"/>
      <c r="F152" s="1"/>
      <c r="G152" s="1"/>
      <c r="H152" s="187" t="s">
        <v>520</v>
      </c>
      <c r="I152" s="1"/>
    </row>
    <row r="153" spans="5:9">
      <c r="E153" s="257"/>
      <c r="F153" s="1"/>
      <c r="G153" s="1"/>
      <c r="H153" s="187" t="s">
        <v>521</v>
      </c>
      <c r="I153" s="1"/>
    </row>
    <row r="154" spans="5:9">
      <c r="E154" s="257"/>
      <c r="F154" s="1"/>
      <c r="G154" s="1"/>
      <c r="H154" s="187" t="s">
        <v>522</v>
      </c>
      <c r="I154" s="1"/>
    </row>
    <row r="155" spans="5:9">
      <c r="E155" s="257"/>
      <c r="F155" s="1"/>
      <c r="G155" s="1"/>
      <c r="H155" s="187" t="s">
        <v>523</v>
      </c>
      <c r="I155" s="1"/>
    </row>
    <row r="156" spans="5:9">
      <c r="E156" s="257"/>
      <c r="F156" s="1"/>
      <c r="G156" s="1"/>
      <c r="H156" s="187" t="s">
        <v>524</v>
      </c>
      <c r="I156" s="1"/>
    </row>
    <row r="157" spans="5:9">
      <c r="E157" s="257"/>
      <c r="F157" s="1"/>
      <c r="G157" s="1"/>
      <c r="H157" s="187" t="s">
        <v>525</v>
      </c>
      <c r="I157" s="1"/>
    </row>
    <row r="158" spans="5:9">
      <c r="E158" s="257"/>
      <c r="F158" s="1"/>
      <c r="G158" s="1"/>
      <c r="H158" s="187" t="s">
        <v>526</v>
      </c>
      <c r="I158" s="1"/>
    </row>
    <row r="159" spans="5:9">
      <c r="E159" s="257"/>
      <c r="F159" s="1"/>
      <c r="G159" s="1"/>
      <c r="H159" s="187" t="s">
        <v>527</v>
      </c>
      <c r="I159" s="1"/>
    </row>
    <row r="160" spans="5:9">
      <c r="E160" s="257"/>
      <c r="F160" s="1"/>
      <c r="G160" s="1"/>
      <c r="H160" s="187" t="s">
        <v>528</v>
      </c>
      <c r="I160" s="1"/>
    </row>
    <row r="161" spans="5:9">
      <c r="E161" s="257"/>
      <c r="F161" s="1"/>
      <c r="G161" s="1"/>
      <c r="H161" s="187" t="s">
        <v>529</v>
      </c>
      <c r="I161" s="1"/>
    </row>
    <row r="162" spans="5:9">
      <c r="E162" s="257"/>
      <c r="F162" s="1"/>
      <c r="G162" s="1"/>
      <c r="H162" s="187" t="s">
        <v>530</v>
      </c>
      <c r="I162" s="1"/>
    </row>
    <row r="163" spans="5:9">
      <c r="E163" s="257"/>
      <c r="F163" s="1"/>
      <c r="G163" s="1"/>
      <c r="H163" s="187" t="s">
        <v>531</v>
      </c>
      <c r="I163" s="1"/>
    </row>
    <row r="164" spans="5:9">
      <c r="E164" s="257"/>
      <c r="F164" s="1"/>
      <c r="G164" s="1"/>
      <c r="H164" s="187" t="s">
        <v>532</v>
      </c>
      <c r="I164" s="1"/>
    </row>
    <row r="165" spans="5:9">
      <c r="E165" s="257"/>
      <c r="F165" s="1"/>
      <c r="G165" s="1"/>
      <c r="H165" s="187" t="s">
        <v>533</v>
      </c>
      <c r="I165" s="1"/>
    </row>
    <row r="166" spans="5:9">
      <c r="E166" s="257"/>
      <c r="F166" s="1"/>
      <c r="G166" s="1"/>
      <c r="H166" s="187" t="s">
        <v>534</v>
      </c>
      <c r="I166" s="1"/>
    </row>
    <row r="167" spans="5:9">
      <c r="E167" s="257"/>
      <c r="F167" s="1"/>
      <c r="G167" s="1"/>
      <c r="H167" s="187" t="s">
        <v>535</v>
      </c>
      <c r="I167" s="1"/>
    </row>
    <row r="168" spans="5:9">
      <c r="E168" s="257"/>
      <c r="F168" s="1"/>
      <c r="G168" s="1"/>
      <c r="H168" s="187" t="s">
        <v>536</v>
      </c>
      <c r="I168" s="1"/>
    </row>
    <row r="169" spans="5:9">
      <c r="E169" s="257"/>
      <c r="F169" s="1"/>
      <c r="G169" s="1"/>
      <c r="H169" s="187" t="s">
        <v>537</v>
      </c>
      <c r="I169" s="1"/>
    </row>
    <row r="170" spans="5:9">
      <c r="E170" s="257"/>
      <c r="F170" s="1"/>
      <c r="G170" s="1"/>
      <c r="H170" s="187" t="s">
        <v>407</v>
      </c>
      <c r="I170" s="1"/>
    </row>
    <row r="171" spans="5:9">
      <c r="E171" s="257"/>
      <c r="F171" s="1"/>
      <c r="G171" s="1"/>
      <c r="H171" s="187" t="s">
        <v>538</v>
      </c>
      <c r="I171" s="1"/>
    </row>
    <row r="172" spans="5:9">
      <c r="E172" s="257"/>
      <c r="F172" s="1"/>
      <c r="G172" s="1"/>
      <c r="H172" s="187" t="s">
        <v>539</v>
      </c>
      <c r="I172" s="1"/>
    </row>
    <row r="173" spans="5:9">
      <c r="E173" s="257"/>
      <c r="F173" s="1"/>
      <c r="G173" s="1"/>
      <c r="H173" s="187" t="s">
        <v>409</v>
      </c>
      <c r="I173" s="1"/>
    </row>
    <row r="174" spans="5:9">
      <c r="E174" s="257"/>
      <c r="F174" s="1"/>
      <c r="G174" s="1"/>
      <c r="H174" s="187" t="s">
        <v>540</v>
      </c>
      <c r="I174" s="1"/>
    </row>
    <row r="175" spans="5:9">
      <c r="E175" s="257"/>
      <c r="F175" s="1"/>
      <c r="G175" s="1"/>
      <c r="H175" s="187" t="s">
        <v>541</v>
      </c>
      <c r="I175" s="1"/>
    </row>
    <row r="176" spans="5:9">
      <c r="E176" s="257"/>
      <c r="F176" s="1"/>
      <c r="G176" s="1"/>
      <c r="H176" s="187" t="s">
        <v>542</v>
      </c>
      <c r="I176" s="1"/>
    </row>
    <row r="177" spans="5:9">
      <c r="E177" s="257"/>
      <c r="F177" s="1"/>
      <c r="G177" s="1"/>
      <c r="H177" s="187" t="s">
        <v>543</v>
      </c>
      <c r="I177" s="1"/>
    </row>
    <row r="178" spans="5:9">
      <c r="E178" s="257"/>
      <c r="F178" s="1"/>
      <c r="G178" s="1"/>
      <c r="H178" s="187" t="s">
        <v>544</v>
      </c>
      <c r="I178" s="1"/>
    </row>
    <row r="179" spans="5:9">
      <c r="E179" s="257"/>
      <c r="F179" s="1"/>
      <c r="G179" s="1"/>
      <c r="H179" s="187" t="s">
        <v>545</v>
      </c>
      <c r="I179" s="1"/>
    </row>
    <row r="180" spans="5:9">
      <c r="E180" s="257"/>
      <c r="F180" s="1"/>
      <c r="G180" s="1"/>
      <c r="H180" s="187" t="s">
        <v>546</v>
      </c>
      <c r="I180" s="1"/>
    </row>
    <row r="181" spans="5:9">
      <c r="E181" s="257"/>
      <c r="F181" s="1"/>
      <c r="G181" s="1"/>
      <c r="H181" s="187" t="s">
        <v>547</v>
      </c>
      <c r="I181" s="1"/>
    </row>
    <row r="182" spans="5:9">
      <c r="E182" s="257"/>
      <c r="F182" s="1"/>
      <c r="G182" s="1"/>
      <c r="H182" s="187" t="s">
        <v>411</v>
      </c>
      <c r="I182" s="1"/>
    </row>
    <row r="183" spans="5:9">
      <c r="E183" s="257"/>
      <c r="F183" s="1"/>
      <c r="G183" s="1"/>
      <c r="H183" s="187" t="s">
        <v>548</v>
      </c>
      <c r="I183" s="1"/>
    </row>
    <row r="184" spans="5:9">
      <c r="E184" s="257"/>
      <c r="F184" s="1"/>
      <c r="G184" s="1"/>
      <c r="H184" s="187" t="s">
        <v>332</v>
      </c>
      <c r="I184" s="1"/>
    </row>
    <row r="185" spans="5:9">
      <c r="E185" s="257"/>
      <c r="F185" s="1"/>
      <c r="G185" s="1"/>
      <c r="H185" s="187" t="s">
        <v>549</v>
      </c>
      <c r="I185" s="1"/>
    </row>
    <row r="186" spans="5:9">
      <c r="E186" s="257"/>
      <c r="F186" s="1"/>
      <c r="G186" s="1"/>
      <c r="H186" s="187" t="s">
        <v>550</v>
      </c>
      <c r="I186" s="1"/>
    </row>
    <row r="187" spans="5:9">
      <c r="E187" s="257"/>
      <c r="F187" s="1"/>
      <c r="G187" s="1"/>
      <c r="H187" s="187" t="s">
        <v>551</v>
      </c>
      <c r="I187" s="1"/>
    </row>
    <row r="188" spans="5:9">
      <c r="E188" s="257"/>
      <c r="F188" s="1"/>
      <c r="G188" s="1"/>
      <c r="H188" s="187" t="s">
        <v>552</v>
      </c>
      <c r="I188" s="1"/>
    </row>
    <row r="189" spans="5:9">
      <c r="E189" s="257"/>
      <c r="F189" s="1"/>
      <c r="G189" s="1"/>
      <c r="H189" s="187" t="s">
        <v>553</v>
      </c>
      <c r="I189" s="1"/>
    </row>
    <row r="190" spans="5:9">
      <c r="E190" s="257"/>
      <c r="F190" s="1"/>
      <c r="G190" s="1"/>
      <c r="H190" s="187" t="s">
        <v>554</v>
      </c>
      <c r="I190" s="1"/>
    </row>
    <row r="191" spans="5:9">
      <c r="E191" s="257"/>
      <c r="F191" s="1"/>
      <c r="G191" s="1"/>
      <c r="H191" s="187" t="s">
        <v>555</v>
      </c>
      <c r="I191" s="1"/>
    </row>
    <row r="192" spans="5:9">
      <c r="E192" s="257"/>
      <c r="F192" s="1"/>
      <c r="G192" s="1"/>
      <c r="H192" s="187" t="s">
        <v>556</v>
      </c>
      <c r="I192" s="1"/>
    </row>
    <row r="193" spans="5:9">
      <c r="E193" s="257"/>
      <c r="F193" s="1"/>
      <c r="G193" s="1"/>
      <c r="H193" s="187" t="s">
        <v>557</v>
      </c>
      <c r="I193" s="1"/>
    </row>
    <row r="194" spans="5:9">
      <c r="E194" s="257"/>
      <c r="F194" s="1"/>
      <c r="G194" s="1"/>
      <c r="H194" s="187" t="s">
        <v>558</v>
      </c>
      <c r="I194" s="1"/>
    </row>
    <row r="195" spans="5:9">
      <c r="E195" s="257"/>
      <c r="F195" s="1"/>
      <c r="G195" s="1"/>
      <c r="H195" s="187" t="s">
        <v>559</v>
      </c>
      <c r="I195" s="1"/>
    </row>
    <row r="196" spans="5:9">
      <c r="E196" s="257"/>
      <c r="F196" s="1"/>
      <c r="G196" s="1"/>
      <c r="H196" s="187" t="s">
        <v>560</v>
      </c>
      <c r="I196" s="1"/>
    </row>
    <row r="197" spans="5:9">
      <c r="E197" s="257"/>
      <c r="F197" s="1"/>
      <c r="G197" s="1"/>
      <c r="H197" s="187" t="s">
        <v>561</v>
      </c>
      <c r="I197" s="1"/>
    </row>
    <row r="198" spans="5:9">
      <c r="E198" s="257"/>
      <c r="F198" s="1"/>
      <c r="G198" s="1"/>
      <c r="H198" s="187" t="s">
        <v>562</v>
      </c>
      <c r="I198" s="1"/>
    </row>
    <row r="199" spans="5:9">
      <c r="E199" s="257"/>
      <c r="F199" s="1"/>
      <c r="G199" s="1"/>
      <c r="H199" s="187" t="s">
        <v>314</v>
      </c>
      <c r="I199" s="1"/>
    </row>
    <row r="200" spans="5:9">
      <c r="E200" s="257"/>
      <c r="F200" s="1"/>
      <c r="G200" s="1"/>
      <c r="H200" s="187" t="s">
        <v>563</v>
      </c>
      <c r="I200" s="1"/>
    </row>
    <row r="201" spans="5:9">
      <c r="E201" s="257"/>
      <c r="F201" s="1"/>
      <c r="G201" s="1"/>
      <c r="H201" s="187" t="s">
        <v>564</v>
      </c>
      <c r="I201" s="1"/>
    </row>
    <row r="202" spans="5:9">
      <c r="E202" s="257"/>
      <c r="F202" s="1"/>
      <c r="G202" s="1"/>
      <c r="H202" s="187" t="s">
        <v>565</v>
      </c>
      <c r="I202" s="1"/>
    </row>
    <row r="203" spans="5:9">
      <c r="E203" s="257"/>
      <c r="F203" s="1"/>
      <c r="G203" s="1"/>
      <c r="H203" s="187" t="s">
        <v>419</v>
      </c>
      <c r="I203" s="1"/>
    </row>
    <row r="204" spans="5:9">
      <c r="E204" s="257"/>
      <c r="F204" s="1"/>
      <c r="G204" s="1"/>
      <c r="H204" s="187" t="s">
        <v>566</v>
      </c>
      <c r="I204" s="1"/>
    </row>
    <row r="205" spans="5:9">
      <c r="E205" s="257"/>
      <c r="F205" s="1"/>
      <c r="G205" s="1"/>
      <c r="H205" s="187" t="s">
        <v>567</v>
      </c>
      <c r="I205" s="1"/>
    </row>
    <row r="206" spans="5:9">
      <c r="E206" s="257"/>
      <c r="F206" s="1"/>
      <c r="G206" s="1"/>
      <c r="H206" s="187" t="s">
        <v>568</v>
      </c>
      <c r="I206" s="1"/>
    </row>
    <row r="207" spans="5:9">
      <c r="E207" s="257"/>
      <c r="F207" s="1"/>
      <c r="G207" s="1"/>
      <c r="H207" s="187" t="s">
        <v>569</v>
      </c>
      <c r="I207" s="1"/>
    </row>
    <row r="208" spans="5:9">
      <c r="E208" s="257"/>
      <c r="F208" s="1"/>
      <c r="G208" s="1"/>
      <c r="H208" s="187" t="s">
        <v>570</v>
      </c>
      <c r="I208" s="1"/>
    </row>
    <row r="209" spans="5:9">
      <c r="E209" s="257"/>
      <c r="F209" s="1"/>
      <c r="G209" s="1"/>
      <c r="H209" s="187" t="s">
        <v>571</v>
      </c>
      <c r="I209" s="1"/>
    </row>
    <row r="210" spans="5:9">
      <c r="E210" s="257"/>
      <c r="F210" s="1"/>
      <c r="G210" s="1"/>
      <c r="H210" s="187" t="s">
        <v>572</v>
      </c>
      <c r="I210" s="1"/>
    </row>
    <row r="211" spans="5:9">
      <c r="E211" s="257"/>
      <c r="F211" s="1"/>
      <c r="G211" s="1"/>
      <c r="H211" s="187" t="s">
        <v>573</v>
      </c>
      <c r="I211" s="1"/>
    </row>
    <row r="212" spans="5:9">
      <c r="E212" s="257"/>
      <c r="F212" s="1"/>
      <c r="G212" s="1"/>
      <c r="H212" s="187" t="s">
        <v>574</v>
      </c>
      <c r="I212" s="1"/>
    </row>
    <row r="213" spans="5:9">
      <c r="E213" s="257"/>
      <c r="F213" s="1"/>
      <c r="G213" s="1"/>
      <c r="H213" s="187" t="s">
        <v>575</v>
      </c>
      <c r="I213" s="1"/>
    </row>
    <row r="214" spans="5:9">
      <c r="E214" s="257"/>
      <c r="F214" s="1"/>
      <c r="G214" s="1"/>
      <c r="H214" s="187" t="s">
        <v>576</v>
      </c>
      <c r="I214" s="1"/>
    </row>
    <row r="215" spans="5:9">
      <c r="E215" s="257"/>
      <c r="F215" s="1"/>
      <c r="G215" s="1"/>
      <c r="H215" s="187" t="s">
        <v>577</v>
      </c>
      <c r="I215" s="1"/>
    </row>
    <row r="216" spans="5:9">
      <c r="E216" s="257"/>
      <c r="F216" s="1"/>
      <c r="G216" s="1"/>
      <c r="H216" s="187" t="s">
        <v>578</v>
      </c>
      <c r="I216" s="1"/>
    </row>
    <row r="217" spans="5:9">
      <c r="E217" s="257"/>
      <c r="F217" s="1"/>
      <c r="G217" s="1"/>
      <c r="H217" s="187" t="s">
        <v>579</v>
      </c>
      <c r="I217" s="1"/>
    </row>
    <row r="218" spans="5:9">
      <c r="E218" s="257"/>
      <c r="F218" s="1"/>
      <c r="G218" s="1"/>
      <c r="H218" s="187" t="s">
        <v>580</v>
      </c>
      <c r="I218" s="1"/>
    </row>
    <row r="219" spans="5:9">
      <c r="E219" s="257"/>
      <c r="F219" s="1"/>
      <c r="G219" s="1"/>
      <c r="H219" s="187" t="s">
        <v>581</v>
      </c>
      <c r="I219" s="1"/>
    </row>
    <row r="220" spans="5:9">
      <c r="E220" s="257"/>
      <c r="F220" s="1"/>
      <c r="G220" s="1"/>
      <c r="H220" s="187" t="s">
        <v>582</v>
      </c>
      <c r="I220" s="1"/>
    </row>
    <row r="221" spans="5:9">
      <c r="E221" s="257"/>
      <c r="F221" s="1"/>
      <c r="G221" s="1"/>
      <c r="H221" s="187" t="s">
        <v>583</v>
      </c>
      <c r="I221" s="1"/>
    </row>
    <row r="222" spans="5:9">
      <c r="E222" s="257"/>
      <c r="F222" s="1"/>
      <c r="G222" s="1"/>
      <c r="H222" s="187" t="s">
        <v>422</v>
      </c>
      <c r="I222" s="1"/>
    </row>
    <row r="223" spans="5:9">
      <c r="E223" s="257"/>
      <c r="F223" s="1"/>
      <c r="G223" s="1"/>
      <c r="H223" s="187" t="s">
        <v>584</v>
      </c>
      <c r="I223" s="1"/>
    </row>
    <row r="224" spans="5:9">
      <c r="E224" s="257"/>
      <c r="F224" s="1"/>
      <c r="G224" s="1"/>
      <c r="H224" s="187" t="s">
        <v>585</v>
      </c>
      <c r="I224" s="1"/>
    </row>
    <row r="225" spans="5:9">
      <c r="E225" s="257"/>
      <c r="F225" s="1"/>
      <c r="G225" s="1"/>
      <c r="H225" s="187" t="s">
        <v>586</v>
      </c>
      <c r="I225" s="1"/>
    </row>
    <row r="226" spans="5:9">
      <c r="E226" s="257"/>
      <c r="F226" s="1"/>
      <c r="G226" s="1"/>
      <c r="H226" s="187" t="s">
        <v>587</v>
      </c>
      <c r="I226" s="1"/>
    </row>
    <row r="227" spans="5:9">
      <c r="E227" s="257"/>
      <c r="F227" s="1"/>
      <c r="G227" s="1"/>
      <c r="H227" s="187" t="s">
        <v>588</v>
      </c>
      <c r="I227" s="1"/>
    </row>
    <row r="228" spans="5:9">
      <c r="E228" s="257"/>
      <c r="F228" s="1"/>
      <c r="G228" s="1"/>
      <c r="H228" s="187" t="s">
        <v>589</v>
      </c>
      <c r="I228" s="1"/>
    </row>
    <row r="229" spans="5:9">
      <c r="E229" s="257"/>
      <c r="F229" s="1"/>
      <c r="G229" s="1"/>
      <c r="H229" s="187" t="s">
        <v>590</v>
      </c>
      <c r="I229" s="1"/>
    </row>
    <row r="230" spans="5:9">
      <c r="E230" s="257"/>
      <c r="F230" s="1"/>
      <c r="G230" s="1"/>
      <c r="H230" s="187" t="s">
        <v>591</v>
      </c>
      <c r="I230" s="1"/>
    </row>
    <row r="231" spans="5:9">
      <c r="E231" s="257"/>
      <c r="F231" s="1"/>
      <c r="G231" s="1"/>
      <c r="H231" s="187" t="s">
        <v>592</v>
      </c>
      <c r="I231" s="1"/>
    </row>
    <row r="232" spans="5:9">
      <c r="E232" s="257"/>
      <c r="F232" s="1"/>
      <c r="G232" s="1"/>
      <c r="H232" s="187" t="s">
        <v>593</v>
      </c>
      <c r="I232" s="1"/>
    </row>
    <row r="233" spans="5:9">
      <c r="E233" s="257"/>
      <c r="F233" s="1"/>
      <c r="G233" s="1"/>
      <c r="H233" s="187" t="s">
        <v>594</v>
      </c>
      <c r="I233" s="1"/>
    </row>
    <row r="234" spans="5:9">
      <c r="E234" s="257"/>
      <c r="F234" s="1"/>
      <c r="G234" s="1"/>
      <c r="H234" s="187" t="s">
        <v>595</v>
      </c>
      <c r="I234" s="1"/>
    </row>
    <row r="235" spans="5:9">
      <c r="E235" s="257"/>
      <c r="F235" s="1"/>
      <c r="G235" s="1"/>
      <c r="H235" s="187" t="s">
        <v>596</v>
      </c>
      <c r="I235" s="1"/>
    </row>
    <row r="236" spans="5:9">
      <c r="E236" s="257"/>
      <c r="F236" s="1"/>
      <c r="G236" s="1"/>
      <c r="H236" s="187" t="s">
        <v>597</v>
      </c>
      <c r="I236" s="1"/>
    </row>
    <row r="237" spans="5:9">
      <c r="E237" s="257"/>
      <c r="F237" s="1"/>
      <c r="G237" s="1"/>
      <c r="H237" s="187" t="s">
        <v>598</v>
      </c>
      <c r="I237" s="1"/>
    </row>
    <row r="238" spans="5:9">
      <c r="E238" s="257"/>
      <c r="F238" s="1"/>
      <c r="G238" s="1"/>
      <c r="H238" s="187" t="s">
        <v>599</v>
      </c>
      <c r="I238" s="1"/>
    </row>
    <row r="239" spans="5:9">
      <c r="E239" s="257"/>
      <c r="F239" s="1"/>
      <c r="G239" s="1"/>
      <c r="H239" s="187" t="s">
        <v>600</v>
      </c>
      <c r="I239" s="1"/>
    </row>
    <row r="240" spans="5:9">
      <c r="E240" s="257"/>
      <c r="F240" s="1"/>
      <c r="G240" s="1"/>
      <c r="H240" s="187" t="s">
        <v>601</v>
      </c>
      <c r="I240" s="1"/>
    </row>
    <row r="241" spans="5:9">
      <c r="E241" s="257"/>
      <c r="F241" s="1"/>
      <c r="G241" s="1"/>
      <c r="H241" s="187" t="s">
        <v>602</v>
      </c>
      <c r="I241" s="1"/>
    </row>
    <row r="242" spans="5:9">
      <c r="E242" s="257"/>
      <c r="F242" s="1"/>
      <c r="G242" s="1"/>
      <c r="H242" s="187" t="s">
        <v>603</v>
      </c>
      <c r="I242" s="1"/>
    </row>
    <row r="243" spans="5:9">
      <c r="E243" s="257"/>
      <c r="F243" s="1"/>
      <c r="G243" s="1"/>
      <c r="H243" s="187" t="s">
        <v>604</v>
      </c>
      <c r="I243" s="1"/>
    </row>
    <row r="244" spans="5:9">
      <c r="E244" s="257"/>
      <c r="F244" s="1"/>
      <c r="G244" s="1"/>
      <c r="H244" s="187" t="s">
        <v>605</v>
      </c>
      <c r="I244" s="1"/>
    </row>
    <row r="245" spans="5:9">
      <c r="E245" s="257"/>
      <c r="F245" s="1"/>
      <c r="G245" s="1"/>
      <c r="H245" s="187" t="s">
        <v>606</v>
      </c>
      <c r="I245" s="1"/>
    </row>
    <row r="246" spans="5:9">
      <c r="E246" s="257"/>
      <c r="F246" s="1"/>
      <c r="G246" s="1"/>
      <c r="H246" s="187" t="s">
        <v>427</v>
      </c>
      <c r="I246" s="1"/>
    </row>
    <row r="247" spans="5:9">
      <c r="E247" s="257"/>
      <c r="F247" s="1"/>
      <c r="G247" s="1"/>
      <c r="H247" s="187" t="s">
        <v>607</v>
      </c>
      <c r="I247" s="1"/>
    </row>
    <row r="248" spans="5:9">
      <c r="E248" s="257"/>
      <c r="F248" s="1"/>
      <c r="G248" s="1"/>
      <c r="H248" s="187" t="s">
        <v>608</v>
      </c>
      <c r="I248" s="1"/>
    </row>
    <row r="249" spans="5:9">
      <c r="E249" s="257"/>
      <c r="F249" s="1"/>
      <c r="G249" s="1"/>
      <c r="H249" s="187" t="s">
        <v>609</v>
      </c>
      <c r="I249" s="1"/>
    </row>
    <row r="250" spans="5:9">
      <c r="E250" s="257"/>
      <c r="F250" s="1"/>
      <c r="G250" s="1"/>
      <c r="H250" s="187" t="s">
        <v>610</v>
      </c>
      <c r="I250" s="1"/>
    </row>
    <row r="251" spans="5:9">
      <c r="E251" s="257"/>
      <c r="F251" s="1"/>
      <c r="G251" s="1"/>
      <c r="H251" s="187" t="s">
        <v>611</v>
      </c>
      <c r="I251" s="1"/>
    </row>
    <row r="252" spans="5:9">
      <c r="E252" s="257"/>
      <c r="F252" s="1"/>
      <c r="G252" s="1"/>
      <c r="H252" s="187" t="s">
        <v>612</v>
      </c>
      <c r="I252" s="1"/>
    </row>
    <row r="253" spans="5:9">
      <c r="E253" s="257"/>
      <c r="F253" s="1"/>
      <c r="G253" s="1"/>
      <c r="H253" s="187" t="s">
        <v>613</v>
      </c>
      <c r="I253" s="1"/>
    </row>
    <row r="254" spans="5:9">
      <c r="E254" s="257"/>
      <c r="F254" s="1"/>
      <c r="G254" s="1"/>
      <c r="H254" s="187" t="s">
        <v>614</v>
      </c>
      <c r="I254" s="1"/>
    </row>
    <row r="255" spans="5:9">
      <c r="E255" s="257"/>
      <c r="F255" s="1"/>
      <c r="G255" s="1"/>
      <c r="H255" s="187" t="s">
        <v>615</v>
      </c>
      <c r="I255" s="1"/>
    </row>
    <row r="256" spans="5:9">
      <c r="E256" s="257"/>
      <c r="F256" s="1"/>
      <c r="G256" s="1"/>
      <c r="H256" s="187" t="s">
        <v>616</v>
      </c>
      <c r="I256" s="1"/>
    </row>
    <row r="257" spans="5:9">
      <c r="E257" s="257"/>
      <c r="F257" s="1"/>
      <c r="G257" s="1"/>
      <c r="H257" s="187" t="s">
        <v>617</v>
      </c>
      <c r="I257" s="1"/>
    </row>
    <row r="258" spans="5:9">
      <c r="E258" s="257"/>
      <c r="F258" s="1"/>
      <c r="G258" s="1"/>
      <c r="H258" s="187" t="s">
        <v>618</v>
      </c>
      <c r="I258" s="1"/>
    </row>
    <row r="259" spans="5:9">
      <c r="E259" s="257"/>
      <c r="F259" s="1"/>
      <c r="G259" s="1"/>
      <c r="H259" s="187" t="s">
        <v>619</v>
      </c>
      <c r="I259" s="1"/>
    </row>
    <row r="260" spans="5:9">
      <c r="E260" s="257"/>
      <c r="F260" s="1"/>
      <c r="G260" s="1"/>
      <c r="H260" s="187" t="s">
        <v>620</v>
      </c>
      <c r="I260" s="1"/>
    </row>
    <row r="261" spans="5:9">
      <c r="E261" s="257"/>
      <c r="F261" s="1"/>
      <c r="G261" s="1"/>
      <c r="H261" s="187" t="s">
        <v>621</v>
      </c>
      <c r="I261" s="1"/>
    </row>
    <row r="262" spans="5:9">
      <c r="E262" s="257"/>
      <c r="F262" s="1"/>
      <c r="G262" s="1"/>
      <c r="H262" s="187" t="s">
        <v>622</v>
      </c>
      <c r="I262" s="1"/>
    </row>
    <row r="263" spans="5:9">
      <c r="E263" s="257"/>
      <c r="F263" s="1"/>
      <c r="G263" s="1"/>
      <c r="H263" s="187" t="s">
        <v>623</v>
      </c>
      <c r="I263" s="1"/>
    </row>
    <row r="264" spans="5:9">
      <c r="E264" s="257"/>
      <c r="F264" s="1"/>
      <c r="G264" s="1"/>
      <c r="H264" s="187" t="s">
        <v>624</v>
      </c>
      <c r="I264" s="1"/>
    </row>
    <row r="265" spans="5:9">
      <c r="E265" s="257"/>
      <c r="F265" s="1"/>
      <c r="G265" s="1"/>
      <c r="H265" s="187" t="s">
        <v>625</v>
      </c>
      <c r="I265" s="1"/>
    </row>
    <row r="266" spans="5:9">
      <c r="E266" s="257"/>
      <c r="F266" s="1"/>
      <c r="G266" s="1"/>
      <c r="H266" s="187" t="s">
        <v>626</v>
      </c>
      <c r="I266" s="1"/>
    </row>
    <row r="267" spans="5:9">
      <c r="E267" s="257"/>
      <c r="F267" s="1"/>
      <c r="G267" s="1"/>
      <c r="H267" s="187" t="s">
        <v>627</v>
      </c>
      <c r="I267" s="1"/>
    </row>
    <row r="268" spans="5:9">
      <c r="E268" s="257"/>
      <c r="F268" s="1"/>
      <c r="G268" s="1"/>
      <c r="H268" s="187" t="s">
        <v>628</v>
      </c>
      <c r="I268" s="1"/>
    </row>
    <row r="269" spans="5:9">
      <c r="E269" s="257"/>
      <c r="F269" s="1"/>
      <c r="G269" s="1"/>
      <c r="H269" s="187" t="s">
        <v>629</v>
      </c>
      <c r="I269" s="1"/>
    </row>
    <row r="270" spans="5:9">
      <c r="E270" s="257"/>
      <c r="F270" s="1"/>
      <c r="G270" s="1"/>
      <c r="H270" s="187" t="s">
        <v>630</v>
      </c>
      <c r="I270" s="1"/>
    </row>
    <row r="271" spans="5:9">
      <c r="E271" s="257"/>
      <c r="F271" s="1"/>
      <c r="G271" s="1"/>
      <c r="H271" s="187" t="s">
        <v>631</v>
      </c>
      <c r="I271" s="1"/>
    </row>
    <row r="272" spans="5:9">
      <c r="E272" s="257"/>
      <c r="F272" s="1"/>
      <c r="G272" s="1"/>
      <c r="H272" s="187" t="s">
        <v>632</v>
      </c>
      <c r="I272" s="1"/>
    </row>
    <row r="273" spans="5:9">
      <c r="E273" s="257"/>
      <c r="F273" s="1"/>
      <c r="G273" s="1"/>
      <c r="H273" s="187" t="s">
        <v>633</v>
      </c>
      <c r="I273" s="1"/>
    </row>
    <row r="274" spans="5:9">
      <c r="E274" s="257"/>
      <c r="F274" s="1"/>
      <c r="G274" s="1"/>
      <c r="H274" s="187" t="s">
        <v>634</v>
      </c>
      <c r="I274" s="1"/>
    </row>
    <row r="275" spans="5:9">
      <c r="E275" s="257"/>
      <c r="F275" s="1"/>
      <c r="G275" s="1"/>
      <c r="H275" s="187" t="s">
        <v>635</v>
      </c>
      <c r="I275" s="1"/>
    </row>
    <row r="276" spans="5:9">
      <c r="E276" s="257"/>
      <c r="F276" s="1"/>
      <c r="G276" s="1"/>
      <c r="H276" s="187" t="s">
        <v>636</v>
      </c>
      <c r="I276" s="1"/>
    </row>
    <row r="277" spans="5:9">
      <c r="E277" s="257"/>
      <c r="F277" s="1"/>
      <c r="G277" s="1"/>
      <c r="H277" s="187" t="s">
        <v>637</v>
      </c>
      <c r="I277" s="1"/>
    </row>
    <row r="278" spans="5:9">
      <c r="E278" s="257"/>
      <c r="F278" s="1"/>
      <c r="G278" s="1"/>
      <c r="H278" s="187" t="s">
        <v>638</v>
      </c>
      <c r="I278" s="1"/>
    </row>
    <row r="279" spans="5:9">
      <c r="E279" s="257"/>
      <c r="F279" s="1"/>
      <c r="G279" s="1"/>
      <c r="H279" s="187" t="s">
        <v>639</v>
      </c>
      <c r="I279" s="1"/>
    </row>
    <row r="280" spans="5:9">
      <c r="E280" s="257"/>
      <c r="F280" s="1"/>
      <c r="G280" s="1"/>
      <c r="H280" s="187" t="s">
        <v>640</v>
      </c>
      <c r="I280" s="1"/>
    </row>
    <row r="281" spans="5:9">
      <c r="E281" s="257"/>
      <c r="F281" s="1"/>
      <c r="G281" s="1"/>
      <c r="H281" s="187" t="s">
        <v>641</v>
      </c>
      <c r="I281" s="1"/>
    </row>
    <row r="282" spans="5:9">
      <c r="E282" s="257"/>
      <c r="F282" s="1"/>
      <c r="G282" s="1"/>
      <c r="H282" s="187" t="s">
        <v>642</v>
      </c>
      <c r="I282" s="1"/>
    </row>
    <row r="283" spans="5:9">
      <c r="E283" s="257"/>
      <c r="F283" s="1"/>
      <c r="G283" s="1"/>
      <c r="H283" s="187" t="s">
        <v>429</v>
      </c>
      <c r="I283" s="1"/>
    </row>
    <row r="284" spans="5:9">
      <c r="E284" s="257"/>
      <c r="F284" s="1"/>
      <c r="G284" s="1"/>
      <c r="H284" s="187" t="s">
        <v>643</v>
      </c>
      <c r="I284" s="1"/>
    </row>
    <row r="285" spans="5:9">
      <c r="E285" s="257"/>
      <c r="F285" s="1"/>
      <c r="G285" s="1"/>
      <c r="H285" s="187" t="s">
        <v>644</v>
      </c>
      <c r="I285" s="1"/>
    </row>
    <row r="286" spans="5:9">
      <c r="E286" s="257"/>
      <c r="F286" s="1"/>
      <c r="G286" s="1"/>
      <c r="H286" s="187" t="s">
        <v>645</v>
      </c>
      <c r="I286" s="1"/>
    </row>
    <row r="287" spans="5:9">
      <c r="E287" s="257"/>
      <c r="F287" s="1"/>
      <c r="G287" s="1"/>
      <c r="H287" s="187" t="s">
        <v>646</v>
      </c>
      <c r="I287" s="1"/>
    </row>
    <row r="288" spans="5:9">
      <c r="E288" s="257"/>
      <c r="F288" s="1"/>
      <c r="G288" s="1"/>
      <c r="H288" s="187" t="s">
        <v>647</v>
      </c>
      <c r="I288" s="1"/>
    </row>
    <row r="289" spans="5:9">
      <c r="E289" s="257"/>
      <c r="F289" s="1"/>
      <c r="G289" s="1"/>
      <c r="H289" s="187" t="s">
        <v>648</v>
      </c>
      <c r="I289" s="1"/>
    </row>
    <row r="290" spans="5:9">
      <c r="E290" s="257"/>
      <c r="F290" s="1"/>
      <c r="G290" s="1"/>
      <c r="H290" s="187" t="s">
        <v>649</v>
      </c>
      <c r="I290" s="1"/>
    </row>
    <row r="291" spans="5:9">
      <c r="E291" s="257"/>
      <c r="F291" s="1"/>
      <c r="G291" s="1"/>
      <c r="H291" s="187" t="s">
        <v>650</v>
      </c>
      <c r="I291" s="1"/>
    </row>
    <row r="292" spans="5:9">
      <c r="E292" s="257"/>
      <c r="F292" s="1"/>
      <c r="G292" s="1"/>
      <c r="H292" s="187" t="s">
        <v>651</v>
      </c>
      <c r="I292" s="1"/>
    </row>
    <row r="293" spans="5:9">
      <c r="E293" s="257"/>
      <c r="F293" s="1"/>
      <c r="G293" s="1"/>
      <c r="H293" s="187" t="s">
        <v>652</v>
      </c>
      <c r="I293" s="1"/>
    </row>
    <row r="294" spans="5:9">
      <c r="E294" s="257"/>
      <c r="F294" s="1"/>
      <c r="G294" s="1"/>
      <c r="H294" s="187" t="s">
        <v>653</v>
      </c>
      <c r="I294" s="1"/>
    </row>
    <row r="295" spans="5:9">
      <c r="E295" s="257"/>
      <c r="F295" s="1"/>
      <c r="G295" s="1"/>
      <c r="H295" s="187" t="s">
        <v>654</v>
      </c>
      <c r="I295" s="1"/>
    </row>
    <row r="296" spans="5:9">
      <c r="E296" s="257"/>
      <c r="F296" s="1"/>
      <c r="G296" s="1"/>
      <c r="H296" s="187" t="s">
        <v>655</v>
      </c>
      <c r="I296" s="1"/>
    </row>
    <row r="297" spans="5:9">
      <c r="E297" s="257"/>
      <c r="F297" s="1"/>
      <c r="G297" s="1"/>
      <c r="H297" s="187" t="s">
        <v>656</v>
      </c>
      <c r="I297" s="1"/>
    </row>
    <row r="298" spans="5:9">
      <c r="E298" s="257"/>
      <c r="F298" s="1"/>
      <c r="G298" s="1"/>
      <c r="H298" s="187" t="s">
        <v>657</v>
      </c>
      <c r="I298" s="1"/>
    </row>
    <row r="299" spans="5:9">
      <c r="E299" s="257"/>
      <c r="F299" s="1"/>
      <c r="G299" s="1"/>
      <c r="H299" s="187" t="s">
        <v>658</v>
      </c>
      <c r="I299" s="1"/>
    </row>
    <row r="300" spans="5:9">
      <c r="E300" s="257"/>
      <c r="F300" s="1"/>
      <c r="G300" s="1"/>
      <c r="H300" s="187" t="s">
        <v>659</v>
      </c>
      <c r="I300" s="1"/>
    </row>
    <row r="301" spans="5:9">
      <c r="E301" s="257"/>
      <c r="F301" s="1"/>
      <c r="G301" s="1"/>
      <c r="H301" s="187" t="s">
        <v>660</v>
      </c>
      <c r="I301" s="1"/>
    </row>
    <row r="302" spans="5:9">
      <c r="E302" s="257"/>
      <c r="F302" s="1"/>
      <c r="G302" s="1"/>
      <c r="H302" s="187" t="s">
        <v>661</v>
      </c>
      <c r="I302" s="1"/>
    </row>
    <row r="303" spans="5:9">
      <c r="E303" s="257"/>
      <c r="F303" s="1"/>
      <c r="G303" s="1"/>
      <c r="H303" s="187" t="s">
        <v>662</v>
      </c>
      <c r="I303" s="1"/>
    </row>
    <row r="304" spans="5:9">
      <c r="E304" s="257"/>
      <c r="F304" s="1"/>
      <c r="G304" s="1"/>
      <c r="H304" s="187" t="s">
        <v>663</v>
      </c>
      <c r="I304" s="1"/>
    </row>
    <row r="305" spans="5:9">
      <c r="E305" s="257"/>
      <c r="F305" s="1"/>
      <c r="G305" s="1"/>
      <c r="H305" s="187" t="s">
        <v>664</v>
      </c>
      <c r="I305" s="1"/>
    </row>
    <row r="306" spans="5:9">
      <c r="E306" s="257"/>
      <c r="F306" s="1"/>
      <c r="G306" s="1"/>
      <c r="H306" s="187" t="s">
        <v>665</v>
      </c>
      <c r="I306" s="1"/>
    </row>
    <row r="307" spans="5:9">
      <c r="E307" s="257"/>
      <c r="F307" s="1"/>
      <c r="G307" s="1"/>
      <c r="H307" s="187" t="s">
        <v>666</v>
      </c>
      <c r="I307" s="1"/>
    </row>
    <row r="308" spans="5:9">
      <c r="E308" s="257"/>
      <c r="F308" s="1"/>
      <c r="G308" s="1"/>
      <c r="H308" s="187" t="s">
        <v>667</v>
      </c>
      <c r="I308" s="1"/>
    </row>
    <row r="309" spans="5:9">
      <c r="E309" s="257"/>
      <c r="F309" s="1"/>
      <c r="G309" s="1"/>
      <c r="H309" s="187" t="s">
        <v>668</v>
      </c>
      <c r="I309" s="1"/>
    </row>
    <row r="310" spans="5:9">
      <c r="E310" s="257"/>
      <c r="F310" s="1"/>
      <c r="G310" s="1"/>
      <c r="H310" s="187" t="s">
        <v>433</v>
      </c>
      <c r="I310" s="1"/>
    </row>
    <row r="311" spans="5:9">
      <c r="E311" s="257"/>
      <c r="F311" s="1"/>
      <c r="G311" s="1"/>
      <c r="H311" s="187" t="s">
        <v>669</v>
      </c>
      <c r="I311" s="1"/>
    </row>
    <row r="312" spans="5:9">
      <c r="E312" s="257"/>
      <c r="F312" s="1"/>
      <c r="G312" s="1"/>
      <c r="H312" s="187" t="s">
        <v>670</v>
      </c>
      <c r="I312" s="1"/>
    </row>
    <row r="313" spans="5:9">
      <c r="E313" s="257"/>
      <c r="F313" s="1"/>
      <c r="G313" s="1"/>
      <c r="H313" s="187" t="s">
        <v>671</v>
      </c>
      <c r="I313" s="1"/>
    </row>
    <row r="314" spans="5:9">
      <c r="E314" s="257"/>
      <c r="F314" s="1"/>
      <c r="G314" s="1"/>
      <c r="H314" s="187" t="s">
        <v>672</v>
      </c>
      <c r="I314" s="1"/>
    </row>
    <row r="315" spans="5:9">
      <c r="E315" s="257"/>
      <c r="F315" s="1"/>
      <c r="G315" s="1"/>
      <c r="H315" s="187" t="s">
        <v>673</v>
      </c>
      <c r="I315" s="1"/>
    </row>
    <row r="316" spans="5:9">
      <c r="E316" s="257"/>
      <c r="F316" s="1"/>
      <c r="G316" s="1"/>
      <c r="H316" s="187" t="s">
        <v>674</v>
      </c>
      <c r="I316" s="1"/>
    </row>
    <row r="317" spans="5:9">
      <c r="E317" s="257"/>
      <c r="F317" s="1"/>
      <c r="G317" s="1"/>
      <c r="H317" s="187" t="s">
        <v>675</v>
      </c>
      <c r="I317" s="1"/>
    </row>
    <row r="318" spans="5:9">
      <c r="E318" s="257"/>
      <c r="F318" s="1"/>
      <c r="G318" s="1"/>
      <c r="H318" s="187" t="s">
        <v>676</v>
      </c>
      <c r="I318" s="1"/>
    </row>
    <row r="319" spans="5:9">
      <c r="E319" s="257"/>
      <c r="F319" s="1"/>
      <c r="G319" s="1"/>
      <c r="H319" s="187" t="s">
        <v>677</v>
      </c>
      <c r="I319" s="1"/>
    </row>
    <row r="320" spans="5:9">
      <c r="E320" s="257"/>
      <c r="F320" s="1"/>
      <c r="G320" s="1"/>
      <c r="H320" s="187" t="s">
        <v>678</v>
      </c>
      <c r="I320" s="1"/>
    </row>
    <row r="321" spans="5:9">
      <c r="E321" s="257"/>
      <c r="F321" s="1"/>
      <c r="G321" s="1"/>
      <c r="H321" s="187" t="s">
        <v>679</v>
      </c>
      <c r="I321" s="1"/>
    </row>
    <row r="322" spans="5:9">
      <c r="E322" s="257"/>
      <c r="F322" s="1"/>
      <c r="G322" s="1"/>
      <c r="H322" s="187" t="s">
        <v>680</v>
      </c>
      <c r="I322" s="1"/>
    </row>
    <row r="323" spans="5:9">
      <c r="E323" s="257"/>
      <c r="F323" s="1"/>
      <c r="G323" s="1"/>
      <c r="H323" s="187" t="s">
        <v>681</v>
      </c>
      <c r="I323" s="1"/>
    </row>
    <row r="324" spans="5:9">
      <c r="E324" s="257"/>
      <c r="F324" s="1"/>
      <c r="G324" s="1"/>
      <c r="H324" s="187" t="s">
        <v>682</v>
      </c>
      <c r="I324" s="1"/>
    </row>
    <row r="325" spans="5:9">
      <c r="E325" s="257"/>
      <c r="F325" s="1"/>
      <c r="G325" s="1"/>
      <c r="H325" s="187" t="s">
        <v>683</v>
      </c>
      <c r="I325" s="1"/>
    </row>
    <row r="326" spans="5:9">
      <c r="E326" s="257"/>
      <c r="F326" s="1"/>
      <c r="G326" s="1"/>
      <c r="H326" s="187" t="s">
        <v>684</v>
      </c>
      <c r="I326" s="1"/>
    </row>
    <row r="327" spans="5:9">
      <c r="E327" s="257"/>
      <c r="F327" s="1"/>
      <c r="G327" s="1"/>
      <c r="H327" s="187" t="s">
        <v>685</v>
      </c>
      <c r="I327" s="1"/>
    </row>
    <row r="328" spans="5:9">
      <c r="E328" s="257"/>
      <c r="F328" s="1"/>
      <c r="G328" s="1"/>
      <c r="H328" s="187" t="s">
        <v>686</v>
      </c>
      <c r="I328" s="1"/>
    </row>
    <row r="329" spans="5:9">
      <c r="E329" s="257"/>
      <c r="F329" s="1"/>
      <c r="G329" s="1"/>
      <c r="H329" s="187" t="s">
        <v>687</v>
      </c>
      <c r="I329" s="1"/>
    </row>
    <row r="330" spans="5:9">
      <c r="E330" s="257"/>
      <c r="F330" s="1"/>
      <c r="G330" s="1"/>
      <c r="H330" s="187" t="s">
        <v>688</v>
      </c>
      <c r="I330" s="1"/>
    </row>
    <row r="331" spans="5:9">
      <c r="E331" s="257"/>
      <c r="F331" s="1"/>
      <c r="G331" s="1"/>
      <c r="H331" s="187" t="s">
        <v>689</v>
      </c>
      <c r="I331" s="1"/>
    </row>
    <row r="332" spans="5:9">
      <c r="E332" s="257"/>
      <c r="F332" s="1"/>
      <c r="G332" s="1"/>
      <c r="H332" s="187" t="s">
        <v>690</v>
      </c>
      <c r="I332" s="1"/>
    </row>
    <row r="333" spans="5:9">
      <c r="E333" s="257"/>
      <c r="F333" s="1"/>
      <c r="G333" s="1"/>
      <c r="H333" s="187" t="s">
        <v>691</v>
      </c>
      <c r="I333" s="1"/>
    </row>
    <row r="334" spans="5:9">
      <c r="E334" s="257"/>
      <c r="F334" s="1"/>
      <c r="G334" s="1"/>
      <c r="H334" s="187" t="s">
        <v>692</v>
      </c>
      <c r="I334" s="1"/>
    </row>
    <row r="335" spans="5:9">
      <c r="E335" s="257"/>
      <c r="F335" s="1"/>
      <c r="G335" s="1"/>
      <c r="H335" s="187" t="s">
        <v>693</v>
      </c>
      <c r="I335" s="1"/>
    </row>
    <row r="336" spans="5:9">
      <c r="E336" s="257"/>
      <c r="F336" s="1"/>
      <c r="G336" s="1"/>
      <c r="H336" s="187" t="s">
        <v>694</v>
      </c>
      <c r="I336" s="1"/>
    </row>
    <row r="337" spans="5:9">
      <c r="E337" s="257"/>
      <c r="F337" s="1"/>
      <c r="G337" s="1"/>
      <c r="H337" s="187" t="s">
        <v>695</v>
      </c>
      <c r="I337" s="1"/>
    </row>
    <row r="338" spans="5:9">
      <c r="E338" s="257"/>
      <c r="F338" s="1"/>
      <c r="G338" s="1"/>
      <c r="H338" s="187" t="s">
        <v>437</v>
      </c>
      <c r="I338" s="1"/>
    </row>
    <row r="339" spans="5:9">
      <c r="E339" s="257"/>
      <c r="F339" s="1"/>
      <c r="G339" s="1"/>
      <c r="H339" s="187" t="s">
        <v>696</v>
      </c>
      <c r="I339" s="1"/>
    </row>
    <row r="340" spans="5:9">
      <c r="E340" s="257"/>
      <c r="F340" s="1"/>
      <c r="G340" s="1"/>
      <c r="H340" s="187" t="s">
        <v>697</v>
      </c>
      <c r="I340" s="1"/>
    </row>
    <row r="341" spans="5:9">
      <c r="E341" s="257"/>
      <c r="F341" s="1"/>
      <c r="G341" s="1"/>
      <c r="H341" s="187" t="s">
        <v>439</v>
      </c>
      <c r="I341" s="1"/>
    </row>
    <row r="342" spans="5:9">
      <c r="E342" s="257"/>
      <c r="F342" s="1"/>
      <c r="G342" s="1"/>
      <c r="H342" s="187" t="s">
        <v>441</v>
      </c>
      <c r="I342" s="1"/>
    </row>
    <row r="343" spans="5:9">
      <c r="E343" s="257"/>
      <c r="F343" s="1"/>
      <c r="G343" s="1"/>
      <c r="H343" s="187" t="s">
        <v>698</v>
      </c>
      <c r="I343" s="1"/>
    </row>
    <row r="344" spans="5:9">
      <c r="E344" s="257"/>
      <c r="F344" s="1"/>
      <c r="G344" s="1"/>
      <c r="H344" s="187" t="s">
        <v>699</v>
      </c>
      <c r="I344" s="1"/>
    </row>
    <row r="345" spans="5:9">
      <c r="E345" s="257"/>
      <c r="F345" s="1"/>
      <c r="G345" s="1"/>
      <c r="H345" s="187" t="s">
        <v>700</v>
      </c>
      <c r="I345" s="1"/>
    </row>
    <row r="346" spans="5:9">
      <c r="E346" s="257"/>
      <c r="F346" s="1"/>
      <c r="G346" s="1"/>
      <c r="H346" s="187" t="s">
        <v>701</v>
      </c>
      <c r="I346" s="1"/>
    </row>
    <row r="347" spans="5:9">
      <c r="E347" s="257"/>
      <c r="F347" s="1"/>
      <c r="G347" s="1"/>
      <c r="H347" s="187" t="s">
        <v>702</v>
      </c>
      <c r="I347" s="1"/>
    </row>
    <row r="348" spans="5:9">
      <c r="E348" s="257"/>
      <c r="F348" s="1"/>
      <c r="G348" s="1"/>
      <c r="H348" s="187" t="s">
        <v>703</v>
      </c>
      <c r="I348" s="1"/>
    </row>
    <row r="349" spans="5:9">
      <c r="E349" s="257"/>
      <c r="F349" s="1"/>
      <c r="G349" s="1"/>
      <c r="H349" s="187" t="s">
        <v>704</v>
      </c>
      <c r="I349" s="1"/>
    </row>
    <row r="350" spans="5:9">
      <c r="E350" s="257"/>
      <c r="F350" s="1"/>
      <c r="G350" s="1"/>
      <c r="H350" s="187" t="s">
        <v>705</v>
      </c>
      <c r="I350" s="1"/>
    </row>
    <row r="351" spans="5:9">
      <c r="E351" s="257"/>
      <c r="F351" s="1"/>
      <c r="G351" s="1"/>
      <c r="H351" s="187" t="s">
        <v>706</v>
      </c>
      <c r="I351" s="1"/>
    </row>
    <row r="352" spans="5:9">
      <c r="E352" s="257"/>
      <c r="F352" s="1"/>
      <c r="G352" s="1"/>
      <c r="H352" s="187" t="s">
        <v>447</v>
      </c>
      <c r="I352" s="1"/>
    </row>
    <row r="353" spans="5:9">
      <c r="E353" s="257"/>
      <c r="F353" s="1"/>
      <c r="G353" s="1"/>
      <c r="H353" s="187" t="s">
        <v>707</v>
      </c>
      <c r="I353" s="1"/>
    </row>
    <row r="354" spans="5:9">
      <c r="E354" s="257"/>
      <c r="F354" s="1"/>
      <c r="G354" s="1"/>
      <c r="H354" s="187" t="s">
        <v>708</v>
      </c>
      <c r="I354" s="1"/>
    </row>
    <row r="355" spans="5:9">
      <c r="E355" s="257"/>
      <c r="F355" s="1"/>
      <c r="G355" s="1"/>
      <c r="H355" s="187" t="s">
        <v>709</v>
      </c>
      <c r="I355" s="1"/>
    </row>
    <row r="356" spans="5:9">
      <c r="E356" s="257"/>
      <c r="F356" s="1"/>
      <c r="G356" s="1"/>
      <c r="H356" s="187" t="s">
        <v>710</v>
      </c>
      <c r="I356" s="1"/>
    </row>
    <row r="357" spans="5:9">
      <c r="E357" s="257"/>
      <c r="F357" s="1"/>
      <c r="G357" s="1"/>
      <c r="H357" s="187" t="s">
        <v>711</v>
      </c>
      <c r="I357" s="1"/>
    </row>
    <row r="358" spans="5:9">
      <c r="E358" s="257"/>
      <c r="F358" s="1"/>
      <c r="G358" s="1"/>
      <c r="H358" s="187" t="s">
        <v>712</v>
      </c>
      <c r="I358" s="1"/>
    </row>
    <row r="359" spans="5:9">
      <c r="E359" s="257"/>
      <c r="F359" s="1"/>
      <c r="G359" s="1"/>
      <c r="H359" s="187" t="s">
        <v>713</v>
      </c>
      <c r="I359" s="1"/>
    </row>
    <row r="360" spans="5:9">
      <c r="E360" s="257"/>
      <c r="F360" s="1"/>
      <c r="G360" s="1"/>
      <c r="H360" s="187" t="s">
        <v>451</v>
      </c>
      <c r="I360" s="1"/>
    </row>
    <row r="361" spans="5:9">
      <c r="E361" s="257"/>
      <c r="F361" s="1"/>
      <c r="G361" s="1"/>
      <c r="H361" s="187" t="s">
        <v>714</v>
      </c>
      <c r="I361" s="1"/>
    </row>
    <row r="362" spans="5:9">
      <c r="E362" s="257"/>
      <c r="F362" s="1"/>
      <c r="G362" s="1"/>
      <c r="H362" s="187" t="s">
        <v>300</v>
      </c>
      <c r="I362" s="1"/>
    </row>
    <row r="363" spans="5:9">
      <c r="E363" s="257"/>
      <c r="F363" s="1"/>
      <c r="G363" s="1"/>
      <c r="H363" s="187" t="s">
        <v>715</v>
      </c>
      <c r="I363" s="1"/>
    </row>
    <row r="364" spans="5:9">
      <c r="E364" s="257"/>
      <c r="F364" s="1"/>
      <c r="G364" s="1"/>
      <c r="H364" s="187" t="s">
        <v>716</v>
      </c>
      <c r="I364" s="1"/>
    </row>
    <row r="365" spans="5:9">
      <c r="E365" s="257"/>
      <c r="F365" s="1"/>
      <c r="G365" s="1"/>
      <c r="H365" s="187" t="s">
        <v>717</v>
      </c>
      <c r="I365" s="1"/>
    </row>
    <row r="366" spans="5:9">
      <c r="E366" s="257"/>
      <c r="F366" s="1"/>
      <c r="G366" s="1"/>
      <c r="H366" s="187" t="s">
        <v>718</v>
      </c>
      <c r="I366" s="1"/>
    </row>
    <row r="367" spans="5:9">
      <c r="E367" s="257"/>
      <c r="F367" s="1"/>
      <c r="G367" s="1"/>
      <c r="H367" s="187" t="s">
        <v>719</v>
      </c>
      <c r="I367" s="1"/>
    </row>
    <row r="368" spans="5:9">
      <c r="E368" s="257"/>
      <c r="F368" s="1"/>
      <c r="G368" s="1"/>
      <c r="H368" s="187" t="s">
        <v>720</v>
      </c>
      <c r="I368" s="1"/>
    </row>
    <row r="369" spans="5:9">
      <c r="E369" s="257"/>
      <c r="F369" s="1"/>
      <c r="G369" s="1"/>
      <c r="H369" s="187" t="s">
        <v>721</v>
      </c>
      <c r="I369" s="1"/>
    </row>
    <row r="370" spans="5:9">
      <c r="E370" s="257"/>
      <c r="F370" s="1"/>
      <c r="G370" s="1"/>
      <c r="H370" s="187" t="s">
        <v>722</v>
      </c>
      <c r="I370" s="1"/>
    </row>
    <row r="371" spans="5:9">
      <c r="E371" s="257"/>
      <c r="F371" s="1"/>
      <c r="G371" s="1"/>
      <c r="H371" s="187" t="s">
        <v>723</v>
      </c>
      <c r="I371" s="1"/>
    </row>
    <row r="372" spans="5:9">
      <c r="E372" s="257"/>
      <c r="F372" s="1"/>
      <c r="G372" s="1"/>
      <c r="H372" s="187" t="s">
        <v>724</v>
      </c>
      <c r="I372" s="1"/>
    </row>
    <row r="373" spans="5:9">
      <c r="E373" s="257"/>
      <c r="F373" s="1"/>
      <c r="G373" s="1"/>
      <c r="H373" s="187" t="s">
        <v>725</v>
      </c>
      <c r="I373" s="1"/>
    </row>
    <row r="374" spans="5:9">
      <c r="E374" s="257"/>
      <c r="F374" s="1"/>
      <c r="G374" s="1"/>
      <c r="H374" s="187" t="s">
        <v>726</v>
      </c>
      <c r="I374" s="1"/>
    </row>
    <row r="375" spans="5:9">
      <c r="E375" s="257"/>
      <c r="F375" s="1"/>
      <c r="G375" s="1"/>
      <c r="H375" s="187" t="s">
        <v>727</v>
      </c>
      <c r="I375" s="1"/>
    </row>
    <row r="376" spans="5:9">
      <c r="E376" s="257"/>
      <c r="F376" s="257"/>
      <c r="G376" s="257"/>
      <c r="H376" s="257"/>
    </row>
  </sheetData>
  <mergeCells count="13">
    <mergeCell ref="B2:N2"/>
    <mergeCell ref="L3:N3"/>
    <mergeCell ref="B1:N1"/>
    <mergeCell ref="B3:B4"/>
    <mergeCell ref="C3:C4"/>
    <mergeCell ref="E3:E4"/>
    <mergeCell ref="F3:F4"/>
    <mergeCell ref="G3:G4"/>
    <mergeCell ref="H3:H4"/>
    <mergeCell ref="I3:I4"/>
    <mergeCell ref="J3:J4"/>
    <mergeCell ref="K3:K4"/>
    <mergeCell ref="D3:D4"/>
  </mergeCells>
  <dataValidations count="7">
    <dataValidation type="list" allowBlank="1" showInputMessage="1" showErrorMessage="1" sqref="H5:H26" xr:uid="{00000000-0002-0000-0600-000000000000}">
      <formula1>$H$30:$H$375</formula1>
    </dataValidation>
    <dataValidation type="list" allowBlank="1" showInputMessage="1" showErrorMessage="1" sqref="G5:G26" xr:uid="{00000000-0002-0000-0600-000001000000}">
      <formula1>$G$30:$G$85</formula1>
    </dataValidation>
    <dataValidation type="list" allowBlank="1" showInputMessage="1" showErrorMessage="1" sqref="F5:F26" xr:uid="{00000000-0002-0000-0600-000002000000}">
      <formula1>$F$30:$F$45</formula1>
    </dataValidation>
    <dataValidation type="list" allowBlank="1" showInputMessage="1" showErrorMessage="1" sqref="I5:I26" xr:uid="{00000000-0002-0000-0600-000003000000}">
      <formula1>$B$31:$B$36</formula1>
    </dataValidation>
    <dataValidation type="list" allowBlank="1" showInputMessage="1" showErrorMessage="1" sqref="J7:J26" xr:uid="{00000000-0002-0000-0600-000004000000}">
      <formula1>$C$31:$C$36</formula1>
    </dataValidation>
    <dataValidation type="list" allowBlank="1" showInputMessage="1" showErrorMessage="1" sqref="J27" xr:uid="{00000000-0002-0000-0600-000005000000}">
      <formula1>#REF!</formula1>
    </dataValidation>
    <dataValidation type="list" allowBlank="1" showInputMessage="1" showErrorMessage="1" sqref="I27" xr:uid="{00000000-0002-0000-0600-000006000000}">
      <formula1>$B$31:$B$34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24"/>
  <sheetViews>
    <sheetView showGridLines="0" topLeftCell="A56" zoomScale="95" zoomScaleNormal="95" workbookViewId="0">
      <selection activeCell="I19" sqref="I19"/>
    </sheetView>
  </sheetViews>
  <sheetFormatPr baseColWidth="10" defaultColWidth="11.42578125" defaultRowHeight="11.25"/>
  <cols>
    <col min="1" max="1" width="3.140625" style="88" customWidth="1"/>
    <col min="2" max="2" width="46.28515625" style="88" customWidth="1"/>
    <col min="3" max="3" width="45.140625" style="88" customWidth="1"/>
    <col min="4" max="4" width="18.42578125" style="88" customWidth="1"/>
    <col min="5" max="5" width="18.140625" style="88" customWidth="1"/>
    <col min="6" max="6" width="24.7109375" style="88" customWidth="1"/>
    <col min="7" max="7" width="37.7109375" style="88" customWidth="1"/>
    <col min="8" max="16384" width="11.42578125" style="88"/>
  </cols>
  <sheetData>
    <row r="1" spans="2:10" ht="24" customHeight="1">
      <c r="B1" s="386" t="s">
        <v>757</v>
      </c>
      <c r="C1" s="386"/>
      <c r="D1" s="386"/>
      <c r="E1" s="386"/>
      <c r="F1" s="386"/>
      <c r="G1" s="386"/>
    </row>
    <row r="2" spans="2:10" ht="24" customHeight="1">
      <c r="B2" s="392" t="s">
        <v>758</v>
      </c>
      <c r="C2" s="392"/>
      <c r="D2" s="392"/>
      <c r="E2" s="392"/>
      <c r="F2" s="392"/>
      <c r="G2" s="392"/>
    </row>
    <row r="3" spans="2:10" ht="25.5" customHeight="1">
      <c r="B3" s="495" t="s">
        <v>759</v>
      </c>
      <c r="C3" s="495"/>
      <c r="D3" s="495"/>
      <c r="E3" s="495"/>
      <c r="F3" s="495"/>
      <c r="G3" s="495"/>
    </row>
    <row r="4" spans="2:10" ht="24" customHeight="1">
      <c r="B4" s="258" t="s">
        <v>760</v>
      </c>
      <c r="C4" s="258" t="s">
        <v>761</v>
      </c>
      <c r="D4" s="258" t="s">
        <v>762</v>
      </c>
      <c r="E4" s="258" t="s">
        <v>763</v>
      </c>
      <c r="F4" s="499" t="s">
        <v>764</v>
      </c>
      <c r="G4" s="499"/>
    </row>
    <row r="5" spans="2:10" ht="123" customHeight="1">
      <c r="B5" s="266" t="s">
        <v>800</v>
      </c>
      <c r="C5" s="167" t="s">
        <v>765</v>
      </c>
      <c r="D5" s="167"/>
      <c r="E5" s="259"/>
      <c r="F5" s="498"/>
      <c r="G5" s="498"/>
    </row>
    <row r="6" spans="2:10" ht="102" customHeight="1">
      <c r="B6" s="266" t="s">
        <v>801</v>
      </c>
      <c r="C6" s="260" t="s">
        <v>766</v>
      </c>
      <c r="D6" s="260"/>
      <c r="E6" s="259"/>
      <c r="F6" s="498"/>
      <c r="G6" s="498"/>
    </row>
    <row r="7" spans="2:10" ht="17.649999999999999" customHeight="1">
      <c r="B7" s="497" t="s">
        <v>767</v>
      </c>
      <c r="C7" s="497"/>
      <c r="D7" s="497"/>
      <c r="E7" s="497"/>
      <c r="F7" s="497"/>
    </row>
    <row r="8" spans="2:10" ht="25.5" customHeight="1">
      <c r="B8" s="495" t="s">
        <v>768</v>
      </c>
      <c r="C8" s="495"/>
      <c r="D8" s="495"/>
      <c r="E8" s="495"/>
      <c r="F8" s="495"/>
      <c r="G8" s="495"/>
    </row>
    <row r="9" spans="2:10" ht="24" customHeight="1">
      <c r="B9" s="258" t="s">
        <v>769</v>
      </c>
      <c r="C9" s="258" t="s">
        <v>761</v>
      </c>
      <c r="D9" s="258" t="s">
        <v>770</v>
      </c>
      <c r="E9" s="258" t="s">
        <v>762</v>
      </c>
      <c r="F9" s="258" t="s">
        <v>763</v>
      </c>
      <c r="G9" s="258" t="s">
        <v>771</v>
      </c>
    </row>
    <row r="10" spans="2:10" ht="52.15" customHeight="1">
      <c r="B10" s="267" t="s">
        <v>772</v>
      </c>
      <c r="C10" s="260" t="s">
        <v>773</v>
      </c>
      <c r="D10" s="272" t="s">
        <v>774</v>
      </c>
      <c r="E10" s="262"/>
      <c r="F10" s="263"/>
      <c r="G10" s="100"/>
    </row>
    <row r="11" spans="2:10" ht="52.15" customHeight="1">
      <c r="B11" s="268" t="s">
        <v>775</v>
      </c>
      <c r="C11" s="260" t="s">
        <v>776</v>
      </c>
      <c r="D11" s="273" t="s">
        <v>777</v>
      </c>
      <c r="E11" s="264"/>
      <c r="F11" s="265"/>
      <c r="G11" s="99"/>
    </row>
    <row r="12" spans="2:10" ht="52.15" customHeight="1">
      <c r="B12" s="268" t="s">
        <v>778</v>
      </c>
      <c r="C12" s="274" t="s">
        <v>779</v>
      </c>
      <c r="D12" s="274" t="s">
        <v>780</v>
      </c>
      <c r="E12" s="264"/>
      <c r="F12" s="265"/>
      <c r="G12" s="99"/>
    </row>
    <row r="13" spans="2:10" ht="52.15" customHeight="1">
      <c r="B13" s="268" t="s">
        <v>781</v>
      </c>
      <c r="C13" s="274" t="s">
        <v>782</v>
      </c>
      <c r="D13" s="273" t="s">
        <v>783</v>
      </c>
      <c r="E13" s="264"/>
      <c r="F13" s="265"/>
      <c r="G13" s="99"/>
      <c r="H13" s="496"/>
      <c r="I13" s="496"/>
      <c r="J13" s="496"/>
    </row>
    <row r="14" spans="2:10" ht="52.15" customHeight="1">
      <c r="B14" s="268" t="s">
        <v>784</v>
      </c>
      <c r="C14" s="287" t="s">
        <v>785</v>
      </c>
      <c r="D14" s="273" t="s">
        <v>783</v>
      </c>
      <c r="E14" s="264"/>
      <c r="F14" s="265"/>
      <c r="G14" s="99"/>
      <c r="I14" s="280"/>
    </row>
    <row r="15" spans="2:10" ht="18" customHeight="1">
      <c r="B15" s="275"/>
      <c r="C15" s="276"/>
      <c r="D15" s="277"/>
      <c r="E15" s="278"/>
      <c r="F15" s="279"/>
      <c r="G15" s="261"/>
    </row>
    <row r="16" spans="2:10" ht="24.4" customHeight="1">
      <c r="B16" s="495" t="s">
        <v>786</v>
      </c>
      <c r="C16" s="495"/>
      <c r="D16" s="495"/>
      <c r="E16" s="495"/>
      <c r="F16" s="495"/>
      <c r="G16" s="495"/>
    </row>
    <row r="17" spans="2:7" ht="40.15" customHeight="1">
      <c r="B17" s="258" t="s">
        <v>769</v>
      </c>
      <c r="C17" s="258" t="s">
        <v>761</v>
      </c>
      <c r="D17" s="258" t="s">
        <v>787</v>
      </c>
      <c r="E17" s="258" t="s">
        <v>762</v>
      </c>
      <c r="F17" s="258" t="s">
        <v>763</v>
      </c>
      <c r="G17" s="258" t="s">
        <v>771</v>
      </c>
    </row>
    <row r="18" spans="2:7" ht="46.5" customHeight="1">
      <c r="B18" s="269" t="s">
        <v>788</v>
      </c>
      <c r="C18" s="270"/>
      <c r="D18" s="270"/>
      <c r="E18" s="262"/>
      <c r="F18" s="263"/>
      <c r="G18" s="100"/>
    </row>
    <row r="19" spans="2:7" ht="46.5" customHeight="1">
      <c r="B19" s="270" t="s">
        <v>788</v>
      </c>
      <c r="C19" s="270"/>
      <c r="D19" s="270"/>
      <c r="E19" s="264"/>
      <c r="F19" s="265"/>
      <c r="G19" s="99"/>
    </row>
    <row r="20" spans="2:7" ht="46.5" customHeight="1">
      <c r="B20" s="270" t="s">
        <v>788</v>
      </c>
      <c r="C20" s="270"/>
      <c r="D20" s="270"/>
      <c r="E20" s="264"/>
      <c r="F20" s="265"/>
      <c r="G20" s="99"/>
    </row>
    <row r="21" spans="2:7" ht="46.5" customHeight="1">
      <c r="B21" s="271" t="s">
        <v>789</v>
      </c>
      <c r="C21" s="270"/>
      <c r="D21" s="270"/>
      <c r="E21" s="264"/>
      <c r="F21" s="265"/>
      <c r="G21" s="99"/>
    </row>
    <row r="22" spans="2:7" ht="46.5" customHeight="1">
      <c r="B22" s="270" t="s">
        <v>790</v>
      </c>
      <c r="C22" s="270"/>
      <c r="D22" s="270"/>
      <c r="E22" s="264"/>
      <c r="F22" s="265"/>
      <c r="G22" s="99"/>
    </row>
    <row r="23" spans="2:7" ht="46.5" customHeight="1">
      <c r="B23" s="167" t="s">
        <v>788</v>
      </c>
      <c r="C23" s="270"/>
      <c r="D23" s="270"/>
      <c r="E23" s="264"/>
      <c r="F23" s="265"/>
      <c r="G23" s="99"/>
    </row>
    <row r="24" spans="2:7" ht="46.5" customHeight="1">
      <c r="B24" s="167" t="s">
        <v>788</v>
      </c>
      <c r="C24" s="270"/>
      <c r="D24" s="270"/>
      <c r="E24" s="264"/>
      <c r="F24" s="265"/>
      <c r="G24" s="99"/>
    </row>
  </sheetData>
  <mergeCells count="10">
    <mergeCell ref="B1:G1"/>
    <mergeCell ref="B3:G3"/>
    <mergeCell ref="F4:G4"/>
    <mergeCell ref="F5:G5"/>
    <mergeCell ref="B2:G2"/>
    <mergeCell ref="B16:G16"/>
    <mergeCell ref="H13:J13"/>
    <mergeCell ref="B7:F7"/>
    <mergeCell ref="B8:G8"/>
    <mergeCell ref="F6:G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5a6640d-b113-4bb9-9fa9-69fe2b1a6be2" xsi:nil="true"/>
    <SharedWithUsers xmlns="80d37e3b-2df9-43b2-9480-18a689ef00cd">
      <UserInfo>
        <DisplayName/>
        <AccountId xsi:nil="true"/>
        <AccountType/>
      </UserInfo>
    </SharedWithUsers>
    <MediaLengthInSeconds xmlns="45a6640d-b113-4bb9-9fa9-69fe2b1a6be2" xsi:nil="true"/>
    <TaxCatchAll xmlns="80d37e3b-2df9-43b2-9480-18a689ef00cd" xsi:nil="true"/>
    <lcf76f155ced4ddcb4097134ff3c332f xmlns="45a6640d-b113-4bb9-9fa9-69fe2b1a6be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58D2987AC6E9C4A8A99350B9AF326E5" ma:contentTypeVersion="17" ma:contentTypeDescription="Crear nuevo documento." ma:contentTypeScope="" ma:versionID="99f1edfc1751df139a2c8d41dc2a9a67">
  <xsd:schema xmlns:xsd="http://www.w3.org/2001/XMLSchema" xmlns:xs="http://www.w3.org/2001/XMLSchema" xmlns:p="http://schemas.microsoft.com/office/2006/metadata/properties" xmlns:ns2="45a6640d-b113-4bb9-9fa9-69fe2b1a6be2" xmlns:ns3="80d37e3b-2df9-43b2-9480-18a689ef00cd" targetNamespace="http://schemas.microsoft.com/office/2006/metadata/properties" ma:root="true" ma:fieldsID="962c8b8c65ee6b6012a318587b0ac6f2" ns2:_="" ns3:_="">
    <xsd:import namespace="45a6640d-b113-4bb9-9fa9-69fe2b1a6be2"/>
    <xsd:import namespace="80d37e3b-2df9-43b2-9480-18a689ef00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6640d-b113-4bb9-9fa9-69fe2b1a6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05e88ec3-9fe3-4c36-b54b-b0c9ca76411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0d37e3b-2df9-43b2-9480-18a689ef00cd"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6da089a-6ef6-4f86-8312-f26e0ebc9866}" ma:internalName="TaxCatchAll" ma:showField="CatchAllData" ma:web="80d37e3b-2df9-43b2-9480-18a689ef00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232992-18BA-4FF8-A473-7069B4A70481}">
  <ds:schemaRefs>
    <ds:schemaRef ds:uri="http://schemas.microsoft.com/office/2006/documentManagement/types"/>
    <ds:schemaRef ds:uri="http://purl.org/dc/elements/1.1/"/>
    <ds:schemaRef ds:uri="80d37e3b-2df9-43b2-9480-18a689ef00cd"/>
    <ds:schemaRef ds:uri="http://schemas.microsoft.com/office/infopath/2007/PartnerControls"/>
    <ds:schemaRef ds:uri="45a6640d-b113-4bb9-9fa9-69fe2b1a6be2"/>
    <ds:schemaRef ds:uri="http://purl.org/dc/term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6D61629-E870-401B-8FA5-A3D0654329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a6640d-b113-4bb9-9fa9-69fe2b1a6be2"/>
    <ds:schemaRef ds:uri="80d37e3b-2df9-43b2-9480-18a689ef00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CE7EA9-B82B-4C36-9069-676B41AFD6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1. IDENTIFICACIÓN</vt:lpstr>
      <vt:lpstr>2. PRESUPUESTO</vt:lpstr>
      <vt:lpstr>3. OTROS APORTES</vt:lpstr>
      <vt:lpstr>4. RRHH</vt:lpstr>
      <vt:lpstr>5. COMPROMISOS</vt:lpstr>
      <vt:lpstr>6. ACTIVIDADES</vt:lpstr>
      <vt:lpstr>7. ESTABLECIMIENTOS</vt:lpstr>
      <vt:lpstr>8. INDICADORES</vt:lpstr>
      <vt:lpstr>'7. ESTABLECIMIENTOS'!PRIVADO</vt:lpstr>
      <vt:lpstr>'7. ESTABLECIMIENTOS'!PÚBLICO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cote</dc:creator>
  <cp:keywords/>
  <dc:description/>
  <cp:lastModifiedBy>iot155</cp:lastModifiedBy>
  <cp:revision/>
  <cp:lastPrinted>2023-04-13T16:42:00Z</cp:lastPrinted>
  <dcterms:created xsi:type="dcterms:W3CDTF">2017-03-04T23:12:32Z</dcterms:created>
  <dcterms:modified xsi:type="dcterms:W3CDTF">2024-05-07T02:11:29Z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0x010100F58D2987AC6E9C4A8A99350B9AF326E5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