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56948\OneDrive\Documentos\Ciberviviente\SECH\"/>
    </mc:Choice>
  </mc:AlternateContent>
  <xr:revisionPtr revIDLastSave="0" documentId="13_ncr:1_{D77F0C56-0262-48B6-9DE6-DEA0490B3690}" xr6:coauthVersionLast="47" xr6:coauthVersionMax="47" xr10:uidLastSave="{00000000-0000-0000-0000-000000000000}"/>
  <bookViews>
    <workbookView xWindow="-120" yWindow="-120" windowWidth="20730" windowHeight="11040" tabRatio="897" activeTab="5"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ACTIVIDADES'!$B$7:$AH$142</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ESTABLECIMIENTOS'!$I$5</definedName>
    <definedName name="PÚBLICO" localSheetId="6">'7. ESTABLECIMIENTOS'!$I$5:$I$6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33" l="1"/>
  <c r="P10" i="33"/>
  <c r="P11" i="33"/>
  <c r="P12" i="33"/>
  <c r="P13" i="33"/>
  <c r="P14" i="33"/>
  <c r="P15" i="33"/>
  <c r="P16" i="33"/>
  <c r="P17" i="33"/>
  <c r="P18" i="33"/>
  <c r="P19" i="33"/>
  <c r="P20" i="33"/>
  <c r="P21" i="33"/>
  <c r="P22" i="33"/>
  <c r="P23" i="33"/>
  <c r="P24" i="33"/>
  <c r="P25" i="33"/>
  <c r="P26" i="33"/>
  <c r="P27" i="33"/>
  <c r="P28" i="33"/>
  <c r="P29" i="33"/>
  <c r="P30" i="33"/>
  <c r="P31" i="33"/>
  <c r="P32" i="33"/>
  <c r="P33" i="33"/>
  <c r="P34" i="33"/>
  <c r="P35" i="33"/>
  <c r="P36" i="33"/>
  <c r="P37" i="33"/>
  <c r="P38" i="33"/>
  <c r="P8" i="33"/>
  <c r="AB24" i="33"/>
  <c r="AA24" i="33"/>
  <c r="AC24" i="33" s="1"/>
  <c r="Z24" i="33"/>
  <c r="W24" i="33"/>
  <c r="AB22" i="33"/>
  <c r="AA22" i="33"/>
  <c r="Z22" i="33"/>
  <c r="W22" i="33"/>
  <c r="AB21" i="33"/>
  <c r="AA21" i="33"/>
  <c r="Z21" i="33"/>
  <c r="W21" i="33"/>
  <c r="AB35" i="33"/>
  <c r="AA35" i="33"/>
  <c r="Z35" i="33"/>
  <c r="W35" i="33"/>
  <c r="AB27" i="33"/>
  <c r="AA27" i="33"/>
  <c r="Z27" i="33"/>
  <c r="W27" i="33"/>
  <c r="W28" i="33"/>
  <c r="Z28" i="33"/>
  <c r="AA28" i="33"/>
  <c r="AB28" i="33"/>
  <c r="AB16" i="33"/>
  <c r="AA16" i="33"/>
  <c r="Z16" i="33"/>
  <c r="W16" i="33"/>
  <c r="AB15" i="33"/>
  <c r="AA15" i="33"/>
  <c r="Z15" i="33"/>
  <c r="W15" i="33"/>
  <c r="AB14" i="33"/>
  <c r="AA14" i="33"/>
  <c r="Z14" i="33"/>
  <c r="W14" i="33"/>
  <c r="AB13" i="33"/>
  <c r="AA13" i="33"/>
  <c r="Z13" i="33"/>
  <c r="W13" i="33"/>
  <c r="AB12" i="33"/>
  <c r="AA12" i="33"/>
  <c r="Z12" i="33"/>
  <c r="W12" i="33"/>
  <c r="AB11" i="33"/>
  <c r="AA11" i="33"/>
  <c r="Z11" i="33"/>
  <c r="W11" i="33"/>
  <c r="AB9" i="33"/>
  <c r="AA9" i="33"/>
  <c r="Z9" i="33"/>
  <c r="W9" i="33"/>
  <c r="W8" i="33"/>
  <c r="Z8" i="33"/>
  <c r="AA8" i="33"/>
  <c r="AB8" i="33"/>
  <c r="AB26" i="33"/>
  <c r="AA26" i="33"/>
  <c r="Z26" i="33"/>
  <c r="W26" i="33"/>
  <c r="AB29" i="33"/>
  <c r="AA29" i="33"/>
  <c r="Z29" i="33"/>
  <c r="W29" i="33"/>
  <c r="AB23" i="33"/>
  <c r="AA23" i="33"/>
  <c r="Z23" i="33"/>
  <c r="W23" i="33"/>
  <c r="AB25" i="33"/>
  <c r="AA25" i="33"/>
  <c r="Z25" i="33"/>
  <c r="W25" i="33"/>
  <c r="AB17" i="33"/>
  <c r="AA17" i="33"/>
  <c r="Z17" i="33"/>
  <c r="W17" i="33"/>
  <c r="H25" i="37"/>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AB10" i="33"/>
  <c r="AB18" i="33"/>
  <c r="AB19" i="33"/>
  <c r="AB20" i="33"/>
  <c r="AB30" i="33"/>
  <c r="AB31" i="33"/>
  <c r="AB32" i="33"/>
  <c r="AB33" i="33"/>
  <c r="AB34"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A10" i="33"/>
  <c r="AA18" i="33"/>
  <c r="AA19" i="33"/>
  <c r="AA20" i="33"/>
  <c r="AA30" i="33"/>
  <c r="AA31" i="33"/>
  <c r="AA32" i="33"/>
  <c r="AA33" i="33"/>
  <c r="AA34"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Z10" i="33"/>
  <c r="Z18" i="33"/>
  <c r="Z19" i="33"/>
  <c r="Z20" i="33"/>
  <c r="Z30" i="33"/>
  <c r="Z31" i="33"/>
  <c r="Z32" i="33"/>
  <c r="Z33" i="33"/>
  <c r="Z34"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W10" i="33"/>
  <c r="W18" i="33"/>
  <c r="W19" i="33"/>
  <c r="W20" i="33"/>
  <c r="W30" i="33"/>
  <c r="W31" i="33"/>
  <c r="W32" i="33"/>
  <c r="W33" i="33"/>
  <c r="W34"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AC22" i="33" l="1"/>
  <c r="AC27" i="33"/>
  <c r="AC21" i="33"/>
  <c r="AC15" i="33"/>
  <c r="AC35" i="33"/>
  <c r="AC28" i="33"/>
  <c r="AC16" i="33"/>
  <c r="AC14" i="33"/>
  <c r="AC13" i="33"/>
  <c r="AC12" i="33"/>
  <c r="AC11" i="33"/>
  <c r="AC9" i="33"/>
  <c r="AC8" i="33"/>
  <c r="AC29" i="33"/>
  <c r="AC26" i="33"/>
  <c r="AC23" i="33"/>
  <c r="AC25" i="33"/>
  <c r="AC17" i="33"/>
  <c r="AC66" i="33"/>
  <c r="AC42" i="33"/>
  <c r="AC50" i="33"/>
  <c r="AC32" i="33"/>
  <c r="AC58" i="33"/>
  <c r="AC70" i="33"/>
  <c r="AC62" i="33"/>
  <c r="AC54" i="33"/>
  <c r="AC46" i="33"/>
  <c r="AC37" i="33"/>
  <c r="AC20" i="33"/>
  <c r="AC142" i="33"/>
  <c r="AC138" i="33"/>
  <c r="AC134" i="33"/>
  <c r="AC130" i="33"/>
  <c r="AC126" i="33"/>
  <c r="AC122" i="33"/>
  <c r="AC118" i="33"/>
  <c r="AC114" i="33"/>
  <c r="AC110" i="33"/>
  <c r="AC106" i="33"/>
  <c r="AC102" i="33"/>
  <c r="AC98" i="33"/>
  <c r="AC94" i="33"/>
  <c r="AC90" i="33"/>
  <c r="AC86" i="33"/>
  <c r="AC82" i="33"/>
  <c r="AC78" i="33"/>
  <c r="AC74" i="33"/>
  <c r="AC139"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38" i="33"/>
  <c r="AC33" i="33"/>
  <c r="AC30" i="33"/>
  <c r="AC141"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36" i="33"/>
  <c r="AC31" i="33"/>
  <c r="AC19" i="33"/>
  <c r="AC140"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4" i="33"/>
  <c r="AC18" i="33"/>
  <c r="AC10" i="33"/>
  <c r="D15" i="5"/>
  <c r="D25" i="5"/>
  <c r="E15" i="5"/>
  <c r="E25" i="5"/>
  <c r="E30" i="5"/>
  <c r="F15" i="5"/>
  <c r="F30" i="5" s="1"/>
  <c r="F25" i="5"/>
  <c r="G15" i="5"/>
  <c r="G25" i="5"/>
  <c r="G30" i="5" s="1"/>
  <c r="H15" i="5"/>
  <c r="H30" i="5" s="1"/>
  <c r="H25" i="5"/>
  <c r="I15" i="5"/>
  <c r="I25" i="5"/>
  <c r="J15" i="5"/>
  <c r="J25" i="5"/>
  <c r="K15" i="5"/>
  <c r="K25" i="5"/>
  <c r="L15" i="5"/>
  <c r="L30" i="5" s="1"/>
  <c r="L25" i="5"/>
  <c r="M15" i="5"/>
  <c r="M25" i="5"/>
  <c r="N15" i="5"/>
  <c r="N30" i="5" s="1"/>
  <c r="N25" i="5"/>
  <c r="O5" i="5"/>
  <c r="O6" i="5"/>
  <c r="O7" i="5"/>
  <c r="O8" i="5"/>
  <c r="O9" i="5"/>
  <c r="O10" i="5"/>
  <c r="O11" i="5"/>
  <c r="O12" i="5"/>
  <c r="O13" i="5"/>
  <c r="O14" i="5"/>
  <c r="O20" i="5"/>
  <c r="O21" i="5"/>
  <c r="O22" i="5"/>
  <c r="O23" i="5"/>
  <c r="O24" i="5"/>
  <c r="C25" i="5"/>
  <c r="C15" i="5"/>
  <c r="N26" i="22"/>
  <c r="N25" i="22"/>
  <c r="N24" i="22"/>
  <c r="N23" i="22"/>
  <c r="N22" i="22"/>
  <c r="N21" i="22"/>
  <c r="N20" i="22"/>
  <c r="N19" i="22"/>
  <c r="N18" i="22"/>
  <c r="N17" i="22"/>
  <c r="N16" i="22"/>
  <c r="N15" i="22"/>
  <c r="N14" i="22"/>
  <c r="N13" i="22"/>
  <c r="N12" i="22"/>
  <c r="N11" i="22"/>
  <c r="N10" i="22"/>
  <c r="N9" i="22"/>
  <c r="N8" i="22"/>
  <c r="N7" i="22"/>
  <c r="N6" i="22"/>
  <c r="N5" i="22"/>
  <c r="M30" i="5" l="1"/>
  <c r="O25" i="5"/>
  <c r="O15" i="5"/>
  <c r="O30" i="5" s="1"/>
  <c r="D30" i="5"/>
  <c r="J30" i="5"/>
  <c r="I30" i="5"/>
  <c r="C30" i="5"/>
  <c r="K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<sst xmlns="http://schemas.openxmlformats.org/spreadsheetml/2006/main" count="1907" uniqueCount="910">
  <si>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</si>
  <si>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</si>
  <si>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</si>
  <si>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</si>
  <si>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</si>
  <si>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</si>
  <si>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</si>
  <si>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</si>
  <si>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</si>
  <si>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</si>
  <si>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</si>
  <si>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</si>
  <si>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</si>
  <si>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</si>
  <si>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</si>
  <si>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</si>
  <si>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</si>
  <si>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</si>
  <si>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</si>
  <si>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</si>
  <si>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</si>
  <si>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</si>
  <si>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</si>
  <si>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</si>
  <si>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</si>
  <si>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</si>
  <si>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</si>
  <si>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</si>
  <si>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</si>
  <si>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</si>
  <si>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</si>
  <si>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</si>
  <si>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</si>
  <si>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</si>
  <si>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</si>
  <si>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</si>
  <si>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</si>
  <si>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</si>
  <si>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</si>
  <si>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</si>
  <si>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</si>
  <si>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</si>
  <si>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</si>
  <si>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</si>
  <si>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</si>
  <si>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</si>
  <si>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</si>
  <si>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</si>
  <si>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</si>
  <si>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</si>
  <si>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</si>
  <si>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</si>
  <si>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</si>
  <si>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</si>
  <si>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</si>
  <si>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</si>
  <si>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</si>
  <si>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</si>
  <si>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</si>
  <si>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</si>
  <si>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</si>
  <si>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</si>
  <si>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</si>
  <si>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</si>
  <si>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</si>
  <si>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</si>
  <si>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</si>
  <si>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</si>
  <si>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</si>
  <si>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</si>
  <si>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</si>
  <si>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</si>
  <si>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</si>
  <si>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</si>
  <si>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</si>
  <si>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</si>
  <si>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</si>
  <si>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</si>
  <si>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</si>
  <si>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</si>
  <si>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</si>
  <si>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</si>
  <si>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</si>
  <si>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</si>
  <si>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</si>
  <si>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</si>
  <si>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</si>
  <si>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</si>
  <si>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</si>
  <si>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</si>
  <si>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</si>
  <si>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</si>
  <si>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</si>
  <si>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</si>
  <si>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</si>
  <si>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</si>
  <si>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</si>
  <si>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</si>
  <si>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</si>
  <si>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</si>
  <si>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</si>
  <si>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</si>
  <si>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</si>
  <si>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</si>
  <si>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</si>
  <si>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</si>
  <si>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</si>
  <si>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</si>
  <si>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</si>
  <si>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</si>
  <si>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</si>
  <si>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</si>
  <si>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</si>
  <si>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</si>
  <si>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</si>
  <si>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</si>
  <si>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</si>
  <si>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</si>
  <si>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</si>
  <si>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</si>
  <si>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</si>
  <si>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</si>
  <si>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</si>
  <si>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</si>
  <si>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</si>
  <si>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</si>
  <si>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Compromisos Intersectoriales - Plan de Públicos</t>
  </si>
  <si>
    <t>Acciones Vinculadas a Desarrollo y Formación de Públicos</t>
  </si>
  <si>
    <t>Registro fotográfico
Asistencia
Correos de coordinación</t>
  </si>
  <si>
    <t>X</t>
  </si>
  <si>
    <t>I.1.1</t>
  </si>
  <si>
    <t>I.1.3</t>
  </si>
  <si>
    <t>Talleres de Lectura y Escritura Creativa</t>
  </si>
  <si>
    <t xml:space="preserve">Registro fotográfico
Lista de Inscripción
Material gráfico
</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</si>
  <si>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</si>
  <si>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</si>
  <si>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</si>
  <si>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</si>
  <si>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</si>
  <si>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</si>
  <si>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</si>
  <si>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</si>
  <si>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</si>
  <si>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</si>
  <si>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</si>
  <si>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</si>
  <si>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</si>
  <si>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</si>
  <si>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</si>
  <si>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</si>
  <si>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</si>
  <si>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</si>
  <si>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</si>
  <si>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</si>
  <si>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</si>
  <si>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</si>
  <si>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</si>
  <si>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</si>
  <si>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</si>
  <si>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</si>
  <si>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</si>
  <si>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</si>
  <si>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</si>
  <si>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</si>
  <si>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</si>
  <si>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</si>
  <si>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</si>
  <si>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</si>
  <si>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</si>
  <si>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</si>
  <si>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</si>
  <si>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</si>
  <si>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</si>
  <si>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</si>
  <si>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</si>
  <si>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</si>
  <si>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</si>
  <si>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</si>
  <si>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</si>
  <si>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</si>
  <si>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</si>
  <si>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</si>
  <si>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</si>
  <si>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</si>
  <si>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</si>
  <si>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</si>
  <si>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</si>
  <si>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</si>
  <si>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</si>
  <si>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</si>
  <si>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</si>
  <si>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</si>
  <si>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</si>
  <si>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</si>
  <si>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</si>
  <si>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</si>
  <si>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</si>
  <si>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</si>
  <si>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</si>
  <si>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</si>
  <si>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</si>
  <si>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</si>
  <si>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</si>
  <si>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</si>
  <si>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</si>
  <si>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</si>
  <si>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</si>
  <si>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</si>
  <si>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</si>
  <si>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</si>
  <si>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</si>
  <si>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</si>
  <si>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</si>
  <si>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</si>
  <si>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</si>
  <si>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</si>
  <si>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</si>
  <si>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</si>
  <si>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</si>
  <si>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</si>
  <si>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</si>
  <si>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</si>
  <si>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</si>
  <si>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</si>
  <si>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</si>
  <si>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</si>
  <si>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</si>
  <si>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</si>
  <si>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</si>
  <si>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</si>
  <si>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</si>
  <si>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</si>
  <si>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</si>
  <si>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</si>
  <si>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</si>
  <si>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</si>
  <si>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</si>
  <si>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</si>
  <si>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</si>
  <si>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</si>
  <si>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</si>
  <si>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</si>
  <si>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</si>
  <si>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</si>
  <si>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</si>
  <si>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</si>
  <si>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</si>
  <si>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</si>
  <si>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</si>
  <si>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</si>
  <si>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</si>
  <si>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</si>
  <si>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</si>
  <si>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</si>
  <si>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</si>
  <si>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</si>
  <si>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</si>
  <si>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</si>
  <si>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</si>
  <si>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</si>
  <si>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</si>
  <si>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</si>
  <si>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</si>
  <si>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</si>
  <si>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</si>
  <si>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</si>
  <si>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</si>
  <si>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</si>
  <si>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</si>
  <si>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</si>
  <si>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</si>
  <si>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</si>
  <si>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</si>
  <si>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</si>
  <si>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</si>
  <si>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</si>
  <si>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</si>
  <si>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</si>
  <si>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</si>
  <si>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</si>
  <si>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</si>
  <si>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</si>
  <si>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</si>
  <si>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</si>
  <si>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</si>
  <si>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</si>
  <si>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</si>
  <si>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</si>
  <si>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</si>
  <si>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</si>
  <si>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</si>
  <si>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</si>
  <si>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</si>
  <si>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</si>
  <si>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</si>
  <si>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</si>
  <si>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</si>
  <si>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</si>
  <si>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</si>
  <si>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</si>
  <si>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</si>
  <si>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</si>
  <si>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</si>
  <si>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</si>
  <si>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</si>
  <si>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</si>
  <si>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</si>
  <si>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</si>
  <si>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</si>
  <si>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</si>
  <si>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</si>
  <si>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</si>
  <si>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</si>
  <si>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</si>
  <si>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</si>
  <si>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</si>
  <si>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</si>
  <si>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</si>
  <si>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</si>
  <si>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</si>
  <si>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</si>
  <si>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</si>
  <si>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</si>
  <si>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</si>
  <si>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</si>
  <si>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</si>
  <si>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</si>
  <si>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</si>
  <si>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</si>
  <si>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</si>
  <si>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</si>
  <si>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</si>
  <si>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</si>
  <si>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</si>
  <si>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</si>
  <si>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</si>
  <si>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</si>
  <si>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</si>
  <si>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</si>
  <si>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</si>
  <si>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</si>
  <si>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</si>
  <si>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</si>
  <si>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</si>
  <si>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</si>
  <si>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</si>
  <si>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</si>
  <si>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</si>
  <si>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</si>
  <si>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</si>
  <si>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</si>
  <si>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</si>
  <si>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</si>
  <si>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</si>
  <si>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</si>
  <si>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</si>
  <si>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</si>
  <si>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</si>
  <si>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</si>
  <si>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</si>
  <si>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</si>
  <si>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</si>
  <si>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</si>
  <si>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</si>
  <si>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</si>
  <si>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</si>
  <si>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</si>
  <si>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</si>
  <si>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</si>
  <si>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</si>
  <si>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</si>
  <si>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</si>
  <si>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</si>
  <si>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</si>
  <si>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</si>
  <si>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</si>
  <si>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</si>
  <si>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</si>
  <si>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</si>
  <si>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</si>
  <si>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</si>
  <si>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</si>
  <si>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</si>
  <si>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</si>
  <si>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</si>
  <si>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</si>
  <si>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</si>
  <si>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</si>
  <si>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</si>
  <si>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</si>
  <si>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</si>
  <si>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</si>
  <si>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</si>
  <si>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</si>
  <si>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</si>
  <si>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</si>
  <si>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</si>
  <si>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</si>
  <si>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</si>
  <si>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</si>
  <si>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</si>
  <si>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</si>
  <si>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</si>
  <si>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</si>
  <si>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</si>
  <si>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</si>
  <si>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</si>
  <si>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</si>
  <si>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</si>
  <si>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</si>
  <si>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</si>
  <si>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</si>
  <si>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</si>
  <si>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</si>
  <si>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</si>
  <si>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</si>
  <si>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</si>
  <si>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</si>
  <si>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</si>
  <si>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</si>
  <si>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</si>
  <si>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</si>
  <si>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</si>
  <si>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</si>
  <si>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</si>
  <si>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</si>
  <si>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</si>
  <si>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</si>
  <si>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</si>
  <si>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</si>
  <si>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</si>
  <si>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</si>
  <si>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</si>
  <si>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</si>
  <si>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</si>
  <si>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</si>
  <si>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</si>
  <si>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</si>
  <si>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</si>
  <si>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</si>
  <si>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</si>
  <si>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</si>
  <si>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</si>
  <si>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</si>
  <si>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</si>
  <si>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</si>
  <si>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</si>
  <si>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</si>
  <si>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</si>
  <si>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</si>
  <si>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</si>
  <si>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</si>
  <si>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</si>
  <si>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</si>
  <si>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</si>
  <si>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</si>
  <si>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</si>
  <si>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</si>
  <si>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</si>
  <si>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</si>
  <si>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</si>
  <si>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</si>
  <si>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</si>
  <si>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</si>
  <si>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</si>
  <si>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</si>
  <si>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</si>
  <si>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</si>
  <si>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</si>
  <si>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</si>
  <si>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</si>
  <si>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</si>
  <si>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</si>
  <si>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</si>
  <si>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</si>
  <si>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</si>
  <si>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</si>
  <si>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</si>
  <si>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</si>
  <si>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</si>
  <si>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</si>
  <si>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</si>
  <si>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</si>
  <si>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</si>
  <si>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</si>
  <si>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</si>
  <si>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</si>
  <si>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</si>
  <si>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</si>
  <si>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</si>
  <si>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</si>
  <si>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</si>
  <si>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</si>
  <si>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</si>
  <si>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</si>
  <si>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</si>
  <si>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</si>
  <si>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</si>
  <si>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</si>
  <si>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</si>
  <si>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</si>
  <si>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</si>
  <si>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</si>
  <si>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</si>
  <si>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</si>
  <si>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</si>
  <si>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</si>
  <si>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</si>
  <si>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</si>
  <si>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</si>
  <si>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</si>
  <si>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</si>
  <si>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</si>
  <si>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</si>
  <si>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</si>
  <si>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</si>
  <si>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</si>
  <si>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</si>
  <si>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</si>
  <si>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</si>
  <si>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</si>
  <si>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</si>
  <si>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</si>
  <si>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</si>
  <si>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</si>
  <si>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</si>
  <si>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</si>
  <si>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</si>
  <si>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</si>
  <si>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</si>
  <si>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</si>
  <si>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</si>
  <si>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</si>
  <si>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</si>
  <si>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</si>
  <si>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</si>
  <si>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</si>
  <si>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</si>
  <si>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</si>
  <si>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</si>
  <si>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</si>
  <si>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</si>
  <si>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</si>
  <si>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</si>
  <si>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</si>
  <si>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</si>
  <si>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</si>
  <si>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</si>
  <si>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</si>
  <si>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</si>
  <si>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</si>
  <si>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</si>
  <si>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</si>
  <si>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</si>
  <si>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</si>
  <si>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</si>
  <si>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</si>
  <si>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</si>
  <si>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</si>
  <si>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</si>
  <si>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</si>
  <si>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</si>
  <si>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</si>
  <si>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</si>
  <si>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</si>
  <si>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</si>
  <si>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</si>
  <si>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</si>
  <si>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</si>
  <si>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</si>
  <si>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</si>
  <si>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</si>
  <si>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</si>
  <si>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</si>
  <si>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</si>
  <si>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</si>
  <si>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</si>
  <si>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</si>
  <si>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</si>
  <si>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</si>
  <si>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</si>
  <si>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</si>
  <si>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</si>
  <si>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</si>
  <si>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</si>
  <si>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</si>
  <si>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</si>
  <si>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</si>
  <si>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</si>
  <si>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</si>
  <si>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</si>
  <si>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</si>
  <si>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</si>
  <si>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</si>
  <si>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</si>
  <si>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</si>
  <si>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</si>
  <si>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</si>
  <si>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</si>
  <si>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</si>
  <si>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</si>
  <si>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</si>
  <si>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</si>
  <si>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</si>
  <si>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</si>
  <si>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</si>
  <si>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</si>
  <si>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</si>
  <si>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</si>
  <si>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</si>
  <si>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</si>
  <si>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</si>
  <si>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</si>
  <si>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</si>
  <si>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</si>
  <si>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</si>
  <si>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</si>
  <si>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</si>
  <si>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</si>
  <si>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</si>
  <si>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</si>
  <si>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</si>
  <si>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</si>
  <si>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</si>
  <si>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</si>
  <si>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</si>
  <si>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</si>
  <si>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</si>
  <si>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</si>
  <si>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</si>
  <si>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</si>
  <si>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</si>
  <si>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</si>
  <si>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</si>
  <si>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</si>
  <si>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</si>
  <si>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</si>
  <si>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</si>
  <si>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</si>
  <si>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</si>
  <si>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</si>
  <si>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</si>
  <si>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</si>
  <si>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</si>
  <si>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</si>
  <si>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</si>
  <si>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</si>
  <si>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</si>
  <si>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</si>
  <si>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</si>
  <si>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</si>
  <si>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</si>
  <si>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</si>
  <si>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</si>
  <si>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</si>
  <si>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</si>
  <si>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</si>
  <si>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</si>
  <si>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</si>
  <si>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</si>
  <si>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</si>
  <si>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</si>
  <si>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</si>
  <si>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</si>
  <si>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</si>
  <si>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</si>
  <si>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</si>
  <si>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</si>
  <si>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</si>
  <si>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</si>
  <si>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</si>
  <si>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</si>
  <si>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</si>
  <si>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</si>
  <si>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</si>
  <si>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</si>
  <si>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</si>
  <si>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</si>
  <si>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</si>
  <si>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</si>
  <si>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</si>
  <si>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</si>
  <si>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</si>
  <si>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</si>
  <si>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</si>
  <si>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</si>
  <si>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</si>
  <si>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</si>
  <si>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</si>
  <si>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</si>
  <si>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</si>
  <si>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</si>
  <si>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</si>
  <si>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</si>
  <si>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</si>
  <si>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</si>
  <si>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</si>
  <si>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</si>
  <si>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</si>
  <si>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</si>
  <si>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</si>
  <si>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</si>
  <si>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</si>
  <si>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</si>
  <si>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</si>
  <si>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</si>
  <si>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</si>
  <si>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</si>
  <si>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</si>
  <si>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</si>
  <si>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</si>
  <si>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</si>
  <si>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</si>
  <si>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</si>
  <si>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</si>
  <si>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</si>
  <si>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</si>
  <si>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</si>
  <si>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</si>
  <si>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</si>
  <si>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</si>
  <si>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</si>
  <si>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</si>
  <si>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</si>
  <si>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</si>
  <si>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</si>
  <si>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</si>
  <si>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</si>
  <si>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</si>
  <si>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</si>
  <si>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</si>
  <si>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</si>
  <si>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</si>
  <si>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</si>
  <si>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</si>
  <si>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</si>
  <si>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</si>
  <si>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</si>
  <si>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</si>
  <si>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</si>
  <si>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</si>
  <si>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</si>
  <si>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</si>
  <si>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</si>
  <si>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</si>
  <si>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</si>
  <si>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</si>
  <si>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</si>
  <si>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</si>
  <si>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</si>
  <si>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</si>
  <si>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</si>
  <si>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</si>
  <si>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</si>
  <si>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</si>
  <si>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</si>
  <si>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</si>
  <si>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</si>
  <si>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</si>
  <si>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</si>
  <si>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</si>
  <si>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</si>
  <si>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</si>
  <si>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</si>
  <si>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</si>
  <si>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</si>
  <si>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</si>
  <si>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</si>
  <si>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</si>
  <si>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</si>
  <si>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</si>
  <si>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</si>
  <si>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</si>
  <si>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</si>
  <si>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</si>
  <si>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</si>
  <si>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</si>
  <si>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</si>
  <si>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</si>
  <si>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</si>
  <si>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</si>
  <si>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</si>
  <si>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</si>
  <si>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</si>
  <si>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</si>
  <si>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</si>
  <si>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</si>
  <si>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</si>
  <si>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</si>
  <si>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</si>
  <si>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</si>
  <si>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</si>
  <si>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</si>
  <si>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</si>
  <si>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</si>
  <si>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</si>
  <si>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</si>
  <si>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</si>
  <si>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</si>
  <si>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</si>
  <si>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</si>
  <si>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</si>
  <si>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Registro fotográfico
Lista de Inscripción
Material difusión</t>
  </si>
  <si>
    <t>Publicar revista digital Gaceta Literaria</t>
  </si>
  <si>
    <t>Actividad para socios en el día del Escritor</t>
  </si>
  <si>
    <t>Publicar digitalmente contenido para la difusión de socios SECH y escritores chilenos.</t>
  </si>
  <si>
    <t>Taller on-line "Memoria Viva"</t>
  </si>
  <si>
    <t>Rex. 676</t>
  </si>
  <si>
    <t>Sociedad de Escritores de Chile</t>
  </si>
  <si>
    <t>70.022.270-5</t>
  </si>
  <si>
    <t>Almirante Simpson 7, Providencia</t>
  </si>
  <si>
    <t>David Hevia</t>
  </si>
  <si>
    <t>11.850.823-8</t>
  </si>
  <si>
    <t>davidhevia@gmail.com</t>
  </si>
  <si>
    <t>sech.cl</t>
  </si>
  <si>
    <t>La SECH no recibe aporte de ningún privado ni particular dado que es una institución sin fines de lucro.</t>
  </si>
  <si>
    <t>Taller de Poesía Botella al Mar</t>
  </si>
  <si>
    <t>Taller Literario Charleston</t>
  </si>
  <si>
    <t>Semanal</t>
  </si>
  <si>
    <t>Sede SECH</t>
  </si>
  <si>
    <t>Chile</t>
  </si>
  <si>
    <t>Tertulias Poéticas</t>
  </si>
  <si>
    <t>1.2.2</t>
  </si>
  <si>
    <t>1.2.1</t>
  </si>
  <si>
    <t>1.1.1</t>
  </si>
  <si>
    <t>1.1.2</t>
  </si>
  <si>
    <t xml:space="preserve"> Taller Literario: Memoria Viva. </t>
  </si>
  <si>
    <t>Taller Colegio York</t>
  </si>
  <si>
    <t>1.7.1</t>
  </si>
  <si>
    <t>Taller Memoria Viva</t>
  </si>
  <si>
    <t>1.7.2</t>
  </si>
  <si>
    <t>Colegio York</t>
  </si>
  <si>
    <t>Taller Altazor</t>
  </si>
  <si>
    <t>Charla en Liceo Artístico Violeta Parra</t>
  </si>
  <si>
    <t>Liceo Violeta Parra</t>
  </si>
  <si>
    <t>Media</t>
  </si>
  <si>
    <t>1ero a 4to</t>
  </si>
  <si>
    <t>8 y 9 de Agosto</t>
  </si>
  <si>
    <t>Básica ciclo II</t>
  </si>
  <si>
    <t>8vo</t>
  </si>
  <si>
    <t xml:space="preserve">Publicación diaria de actualizaciones referente a noticias y eventos literarios en Facebook. </t>
  </si>
  <si>
    <t>PATRICIA STREETER RUZ</t>
  </si>
  <si>
    <t>LUIS TOBAR PERÉZ</t>
  </si>
  <si>
    <t>MARIO MORENO RODRÍGUEZ</t>
  </si>
  <si>
    <t>GUADALUPE CÁCERES CONTRERAS</t>
  </si>
  <si>
    <t>SECRETARÍA</t>
  </si>
  <si>
    <t>LOGÍSTICA</t>
  </si>
  <si>
    <t>DIFUCIÓN</t>
  </si>
  <si>
    <t>ADMINISTRACIÓN</t>
  </si>
  <si>
    <t>SECRETARIA</t>
  </si>
  <si>
    <t>ASEO</t>
  </si>
  <si>
    <t>WEBMASTER</t>
  </si>
  <si>
    <t>CONTADORA</t>
  </si>
  <si>
    <t>INGRESOS POR ARRIENDOS</t>
  </si>
  <si>
    <r>
      <t xml:space="preserve">OTROS INGRESOS </t>
    </r>
    <r>
      <rPr>
        <b/>
        <sz val="9"/>
        <color rgb="FFFF0000"/>
        <rFont val="Verdana"/>
        <family val="2"/>
      </rPr>
      <t>(CUOTAS E INSCRIPCIONES)</t>
    </r>
  </si>
  <si>
    <t>PALOMA SADICH OLIVEROS</t>
  </si>
  <si>
    <t xml:space="preserve">             Talleres de Cuento </t>
  </si>
  <si>
    <t xml:space="preserve">Taller de poesía </t>
  </si>
  <si>
    <t>I.12</t>
  </si>
  <si>
    <t>Taller Literario: Charleston y Taller de Escritura del Cuento dictado por Luis Hachim</t>
  </si>
  <si>
    <t>Taller Literario: Arca Literaria.// Taller grupo encuentro.</t>
  </si>
  <si>
    <t>Taller de Poesía: Botella al Mar.//Verso Bruto. Dictado por Miguel Moreno.</t>
  </si>
  <si>
    <t>15 Presentaciones de Libros.</t>
  </si>
  <si>
    <t>Tertulias literarias.// 5 Charlas y conversatorios.</t>
  </si>
  <si>
    <t>FILSA</t>
  </si>
  <si>
    <t>Homensaje a Pablo Neruda a 50 años de su muerte.// Mesa Redonda en torno al libro GNN-80.// Prsentación de la cuarta edición de la novela "La Partida".</t>
  </si>
  <si>
    <t xml:space="preserve"> Publicación Revista Digital: Alerce</t>
  </si>
  <si>
    <t>Premiación del 10° Concurso de poesía para alumnos de Enseñana Media: "Albatros 2023"</t>
  </si>
  <si>
    <t>Premiación de las y los mejores lectores e Enseñanza Básica</t>
  </si>
  <si>
    <t>No aplica para el mes de Noviembre</t>
  </si>
  <si>
    <t xml:space="preserve">Taller Altazor en Colegio York  </t>
  </si>
  <si>
    <t>Taller de letras a profesores</t>
  </si>
  <si>
    <t>Inauguración FILSA con autoridades</t>
  </si>
  <si>
    <t>Reunión con la filial de Valparaíso</t>
  </si>
  <si>
    <t>Medios de verificación de la actividad adjuntos en el PPT Medios Noviembre</t>
  </si>
  <si>
    <t>Campaña de donación de libros "Rapa Nui Lee"</t>
  </si>
  <si>
    <t>Séptimo Ciclo Poético Isabel Gómez en conmemoracion a 50 años del Golpe de Estado.</t>
  </si>
  <si>
    <t>Presentación del libro:"Milagro en la Selva"</t>
  </si>
  <si>
    <t>Presentación del libro: "Palabras Salvajes"</t>
  </si>
  <si>
    <t>Presentación del libro "Está fría la noche"</t>
  </si>
  <si>
    <t>SECHITO: premiación de las y los mejores lectores</t>
  </si>
  <si>
    <r>
      <rPr>
        <sz val="10"/>
        <color rgb="FF000000"/>
        <rFont val="Verdana"/>
        <family val="2"/>
      </rPr>
      <t>Presentación del quinto número de la revista digital: “Letra Rebelde”</t>
    </r>
    <r>
      <rPr>
        <sz val="11"/>
        <color rgb="FF000000"/>
        <rFont val="Verdana"/>
        <family val="2"/>
      </rPr>
      <t xml:space="preserve"> </t>
    </r>
  </si>
  <si>
    <t>Presentación del libro: "Viaje al Reinicio"</t>
  </si>
  <si>
    <t>Presentación del libro "Desclasificados"</t>
  </si>
  <si>
    <t>Presentación del libro "El hijo de la Diosa"</t>
  </si>
  <si>
    <t>Grupo "encuentro fraternal"</t>
  </si>
  <si>
    <t>Peralta en la SECH: "El canto de mis poetas"</t>
  </si>
  <si>
    <t>Presentación del libro: "Octubre en Chile"</t>
  </si>
  <si>
    <t>Presentación del libro: "Fragmentos clandestinos"</t>
  </si>
  <si>
    <t>Conversatorio: Voces, sentires y realidades</t>
  </si>
  <si>
    <t>Presentación del libro: Homenaje a la Revuelta Popular Constitución</t>
  </si>
  <si>
    <t>Presentación del libro: "El renacer de la luz"</t>
  </si>
  <si>
    <t>I.5</t>
  </si>
  <si>
    <t xml:space="preserve">Taller de Escritura del Cuento </t>
  </si>
  <si>
    <t>Taller Verso Bruto</t>
  </si>
  <si>
    <t>Taller de lectura: "Arca literaria"</t>
  </si>
  <si>
    <t>Taller "Encuentro fraternal"</t>
  </si>
  <si>
    <t>Campaña donación de libros "Rapa Nui Lee"</t>
  </si>
  <si>
    <t>II.2</t>
  </si>
  <si>
    <t>Valparaíso</t>
  </si>
  <si>
    <t>FILSA: Mesa redonda en torno al libro GNN-80</t>
  </si>
  <si>
    <t>FILSA: Presenración de la cuarta edición de la novela "La Partida"</t>
  </si>
  <si>
    <t>FILSA: Homenaje a Pablo Neruda a 50 años de su muerte</t>
  </si>
  <si>
    <t>I.3</t>
  </si>
  <si>
    <t>Centro Cultural Estación Mapocho</t>
  </si>
  <si>
    <t>DAFNE DIEZ DE MEDINA BARRIENTOS</t>
  </si>
  <si>
    <t>La Sociedad de Escritores y Escritoras invita a usted a la presentación del Séptimo Ciclo Poético, en conmemoración a los 50 años del Golpe de Estado.</t>
  </si>
  <si>
    <t>https://semanaeducacionartistica.cultura.gob.cl/escritorio/mis-actividades/publicar-actividad/?action=editar&amp;id=64274</t>
  </si>
  <si>
    <t>Séptimo Ciclo Poético de la Sociedad de Escritores y Escritoras</t>
  </si>
  <si>
    <t>https://chilecultura.gob.cl/events/24271/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</si>
</sst>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quot;$&quot;* #,##0_-;_-&quot;$&quot;* &quot;-&quot;_-;_-@_-"/>
    <numFmt numFmtId="165" formatCode="_-* #,##0.00_-;\-* #,##0.00_-;_-* &quot;-&quot;??_-;_-@_-"/>
    <numFmt numFmtId="166" formatCode="_-&quot;$&quot;\ * #,##0.00_-;\-&quot;$&quot;\ * #,##0.00_-;_-&quot;$&quot;\ * &quot;-&quot;??_-;_-@_-"/>
    <numFmt numFmtId="167" formatCode="_-&quot;$&quot;\ * #,##0_-;\-&quot;$&quot;\ * #,##0_-;_-&quot;$&quot;\ * &quot;-&quot;??_-;_-@_-"/>
  </numFmts>
  <fonts count="35">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
      <sz val="11"/>
      <color rgb="FF050505"/>
      <name val="Segoe UI Historic"/>
      <family val="2"/>
    </font>
    <font>
      <sz val="9"/>
      <color theme="0"/>
      <name val="Verdana"/>
      <family val="2"/>
    </font>
    <font>
      <sz val="11"/>
      <color theme="1" tint="4.9989318521683403E-2"/>
      <name val="Calibri (Cuerpo)"/>
    </font>
    <font>
      <sz val="11"/>
      <color rgb="FF000000"/>
      <name val="Verdana"/>
      <family val="2"/>
    </font>
    <font>
      <sz val="10"/>
      <color rgb="FF000000"/>
      <name val="Verdana"/>
      <family val="2"/>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165" fontId="3"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165" fontId="1" fillId="0" borderId="0" applyFont="0" applyFill="0" applyBorder="0" applyAlignment="0" applyProtection="0"/>
    <xf numFmtId="164" fontId="1" fillId="0" borderId="0" applyFont="0" applyFill="0" applyBorder="0" applyAlignment="0" applyProtection="0"/>
  </cellStyleXfs>
  <cellXfs count="499">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7" fontId="18" fillId="0" borderId="21" xfId="6" applyNumberFormat="1" applyFont="1" applyBorder="1" applyAlignment="1">
      <alignment vertical="center"/>
    </xf>
    <xf numFmtId="167" fontId="18" fillId="0" borderId="2" xfId="6" applyNumberFormat="1" applyFont="1" applyBorder="1" applyAlignment="1">
      <alignment vertical="center"/>
    </xf>
    <xf numFmtId="167" fontId="18" fillId="0" borderId="33" xfId="6" applyNumberFormat="1" applyFont="1" applyBorder="1" applyAlignment="1">
      <alignment vertical="center"/>
    </xf>
    <xf numFmtId="167"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7" fontId="18" fillId="0" borderId="14" xfId="6" applyNumberFormat="1" applyFont="1" applyBorder="1" applyAlignment="1">
      <alignment vertical="center"/>
    </xf>
    <xf numFmtId="167" fontId="18" fillId="0" borderId="7" xfId="6" applyNumberFormat="1" applyFont="1" applyBorder="1" applyAlignment="1">
      <alignment vertical="center"/>
    </xf>
    <xf numFmtId="167" fontId="18" fillId="0" borderId="23" xfId="6" applyNumberFormat="1" applyFont="1" applyBorder="1" applyAlignment="1">
      <alignment vertical="center"/>
    </xf>
    <xf numFmtId="167"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7" fontId="18" fillId="0" borderId="55" xfId="6" applyNumberFormat="1" applyFont="1" applyBorder="1" applyAlignment="1">
      <alignment vertical="center"/>
    </xf>
    <xf numFmtId="167" fontId="18" fillId="0" borderId="37" xfId="6" applyNumberFormat="1" applyFont="1" applyBorder="1" applyAlignment="1">
      <alignment vertical="center"/>
    </xf>
    <xf numFmtId="167" fontId="18" fillId="0" borderId="38" xfId="6" applyNumberFormat="1" applyFont="1" applyBorder="1" applyAlignment="1">
      <alignment vertical="center"/>
    </xf>
    <xf numFmtId="167"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7" fontId="18" fillId="0" borderId="19" xfId="4" applyNumberFormat="1" applyFont="1" applyBorder="1" applyAlignment="1">
      <alignment vertical="center"/>
    </xf>
    <xf numFmtId="167" fontId="18" fillId="0" borderId="59" xfId="4" applyNumberFormat="1" applyFont="1" applyBorder="1" applyAlignment="1">
      <alignment vertical="center"/>
    </xf>
    <xf numFmtId="167"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7" fontId="18" fillId="0" borderId="76" xfId="6" applyNumberFormat="1" applyFont="1" applyBorder="1" applyAlignment="1">
      <alignment vertical="center"/>
    </xf>
    <xf numFmtId="167" fontId="18" fillId="0" borderId="77" xfId="6" applyNumberFormat="1" applyFont="1" applyBorder="1" applyAlignment="1">
      <alignment vertical="center"/>
    </xf>
    <xf numFmtId="167"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7" fontId="18" fillId="0" borderId="78" xfId="6" applyNumberFormat="1" applyFont="1" applyBorder="1" applyAlignment="1">
      <alignment vertical="center"/>
    </xf>
    <xf numFmtId="167" fontId="18" fillId="0" borderId="79" xfId="6" applyNumberFormat="1" applyFont="1" applyBorder="1" applyAlignment="1">
      <alignment vertical="center"/>
    </xf>
    <xf numFmtId="167"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7" fontId="18" fillId="0" borderId="80" xfId="6" applyNumberFormat="1" applyFont="1" applyBorder="1" applyAlignment="1">
      <alignment vertical="center"/>
    </xf>
    <xf numFmtId="167" fontId="18" fillId="0" borderId="81" xfId="6" applyNumberFormat="1" applyFont="1" applyBorder="1" applyAlignment="1">
      <alignment vertical="center"/>
    </xf>
    <xf numFmtId="167" fontId="18" fillId="0" borderId="82" xfId="6" applyNumberFormat="1" applyFont="1" applyBorder="1" applyAlignment="1">
      <alignment vertical="center"/>
    </xf>
    <xf numFmtId="167"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7" fontId="18" fillId="0" borderId="45" xfId="4" applyNumberFormat="1" applyFont="1" applyBorder="1" applyAlignment="1">
      <alignment vertical="center"/>
    </xf>
    <xf numFmtId="167" fontId="18" fillId="0" borderId="34" xfId="4" applyNumberFormat="1" applyFont="1" applyBorder="1" applyAlignment="1">
      <alignment vertical="center"/>
    </xf>
    <xf numFmtId="167"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7" fontId="18" fillId="0" borderId="0" xfId="4" applyNumberFormat="1" applyFont="1" applyAlignment="1">
      <alignment vertical="center"/>
    </xf>
    <xf numFmtId="167"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7"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6"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14" fontId="15" fillId="0" borderId="15" xfId="15" applyNumberFormat="1" applyFont="1" applyBorder="1" applyAlignment="1">
      <alignment vertical="center"/>
    </xf>
    <xf numFmtId="0" fontId="15" fillId="0" borderId="8" xfId="15" applyFont="1" applyBorder="1" applyAlignment="1">
      <alignment vertical="center" wrapText="1"/>
    </xf>
    <xf numFmtId="0" fontId="12" fillId="0" borderId="8" xfId="29" applyFont="1" applyBorder="1" applyAlignment="1">
      <alignment horizontal="center" vertical="distributed"/>
    </xf>
    <xf numFmtId="0" fontId="15" fillId="0" borderId="8" xfId="15" applyFont="1" applyBorder="1" applyAlignment="1">
      <alignment vertical="center"/>
    </xf>
    <xf numFmtId="0" fontId="15" fillId="0" borderId="31" xfId="15" applyFont="1" applyBorder="1" applyAlignment="1">
      <alignment vertical="center"/>
    </xf>
    <xf numFmtId="0" fontId="15" fillId="0" borderId="1" xfId="15" applyFont="1" applyBorder="1" applyAlignment="1">
      <alignment horizontal="center" vertical="center"/>
    </xf>
    <xf numFmtId="0" fontId="15" fillId="0" borderId="2" xfId="15" applyFont="1" applyBorder="1" applyAlignment="1">
      <alignment horizontal="center" vertical="center"/>
    </xf>
    <xf numFmtId="0" fontId="15" fillId="0" borderId="3" xfId="15" applyFont="1" applyBorder="1" applyAlignment="1">
      <alignment horizontal="center" vertical="center"/>
    </xf>
    <xf numFmtId="14" fontId="15" fillId="0" borderId="11" xfId="15" applyNumberFormat="1" applyFont="1" applyBorder="1" applyAlignment="1">
      <alignment vertical="center"/>
    </xf>
    <xf numFmtId="0" fontId="15" fillId="0" borderId="7" xfId="15" applyFont="1" applyBorder="1" applyAlignment="1">
      <alignment vertical="center" wrapText="1"/>
    </xf>
    <xf numFmtId="0" fontId="12" fillId="0" borderId="7" xfId="29" applyFont="1" applyBorder="1" applyAlignment="1">
      <alignment horizontal="justify" vertical="center"/>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29"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30" fillId="0" borderId="0" xfId="0" applyFont="1"/>
    <xf numFmtId="0" fontId="12" fillId="0" borderId="67" xfId="0" applyFont="1" applyBorder="1" applyAlignment="1" applyProtection="1">
      <alignment horizontal="left" vertical="center" wrapText="1"/>
      <protection locked="0"/>
    </xf>
    <xf numFmtId="3" fontId="31" fillId="6" borderId="67" xfId="0" applyNumberFormat="1" applyFont="1" applyFill="1" applyBorder="1" applyAlignment="1">
      <alignment horizontal="center" vertical="center" wrapText="1"/>
    </xf>
    <xf numFmtId="3" fontId="31" fillId="11" borderId="8" xfId="0" applyNumberFormat="1" applyFont="1" applyFill="1" applyBorder="1" applyAlignment="1">
      <alignment horizontal="center" vertical="center" wrapText="1"/>
    </xf>
    <xf numFmtId="0" fontId="30" fillId="0" borderId="7" xfId="0" applyFont="1" applyBorder="1"/>
    <xf numFmtId="17" fontId="12" fillId="0" borderId="8" xfId="0" applyNumberFormat="1" applyFont="1" applyBorder="1" applyAlignment="1" applyProtection="1">
      <alignment horizontal="left" vertical="center"/>
      <protection locked="0"/>
    </xf>
    <xf numFmtId="17" fontId="12" fillId="0" borderId="7" xfId="0" applyNumberFormat="1" applyFont="1" applyBorder="1" applyAlignment="1" applyProtection="1">
      <alignment horizontal="left" vertical="center"/>
      <protection locked="0"/>
    </xf>
    <xf numFmtId="0" fontId="32" fillId="0" borderId="67" xfId="7" applyFont="1" applyBorder="1" applyAlignment="1" applyProtection="1">
      <alignment horizontal="left" vertical="center"/>
      <protection locked="0"/>
    </xf>
    <xf numFmtId="0" fontId="4" fillId="0" borderId="0" xfId="0" applyFont="1"/>
    <xf numFmtId="0" fontId="33" fillId="0" borderId="0" xfId="0" applyFont="1"/>
    <xf numFmtId="3" fontId="15" fillId="0" borderId="10" xfId="0" applyNumberFormat="1" applyFont="1" applyBorder="1" applyAlignment="1">
      <alignment horizontal="center" vertical="center"/>
    </xf>
    <xf numFmtId="3" fontId="15" fillId="0" borderId="9" xfId="0" applyNumberFormat="1" applyFont="1" applyBorder="1" applyAlignment="1">
      <alignment horizontal="center" vertical="center"/>
    </xf>
    <xf numFmtId="0" fontId="12" fillId="0" borderId="1" xfId="0" applyFont="1" applyBorder="1" applyAlignment="1" applyProtection="1">
      <alignment wrapText="1"/>
      <protection locked="0"/>
    </xf>
    <xf numFmtId="0" fontId="5" fillId="0" borderId="21" xfId="7" applyBorder="1" applyAlignment="1" applyProtection="1">
      <alignment wrapText="1"/>
      <protection locked="0"/>
    </xf>
    <xf numFmtId="0" fontId="5" fillId="0" borderId="67" xfId="7" applyBorder="1" applyProtection="1">
      <protection locked="0"/>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2" fillId="11" borderId="41" xfId="0" applyFont="1" applyFill="1" applyBorder="1" applyAlignment="1">
      <alignment vertical="center" wrapText="1"/>
    </xf>
    <xf numFmtId="0" fontId="12" fillId="11" borderId="8" xfId="0" applyFont="1" applyFill="1" applyBorder="1" applyAlignment="1">
      <alignment vertical="center" wrapText="1"/>
    </xf>
    <xf numFmtId="0" fontId="12" fillId="11" borderId="37"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2" fillId="11" borderId="37" xfId="0" applyFont="1" applyFill="1" applyBorder="1" applyAlignment="1">
      <alignment vertical="center" wrapText="1"/>
    </xf>
    <xf numFmtId="0" fontId="12" fillId="11" borderId="41" xfId="0" applyFont="1" applyFill="1" applyBorder="1" applyAlignment="1">
      <alignment horizontal="center" vertical="center" wrapText="1"/>
    </xf>
    <xf numFmtId="0" fontId="12" fillId="11" borderId="41" xfId="0" applyFont="1" applyFill="1" applyBorder="1" applyAlignment="1">
      <alignment horizontal="left" vertical="center" wrapText="1"/>
    </xf>
    <xf numFmtId="0" fontId="12" fillId="11" borderId="8" xfId="0" applyFont="1" applyFill="1" applyBorder="1" applyAlignment="1">
      <alignment horizontal="left" vertical="center" wrapText="1"/>
    </xf>
    <xf numFmtId="0" fontId="12" fillId="11" borderId="37" xfId="0" applyFont="1" applyFill="1" applyBorder="1" applyAlignment="1">
      <alignment horizontal="left" vertical="center" wrapText="1"/>
    </xf>
    <xf numFmtId="0" fontId="12" fillId="0" borderId="41"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xf numFmtId="0" fontId="12" fillId="0" borderId="41" xfId="0" applyFont="1" applyBorder="1" applyAlignment="1" applyProtection="1">
      <alignment horizontal="left" vertical="center" wrapText="1"/>
      <protection locked="0"/>
    </xf>
    <xf numFmtId="0" fontId="12" fillId="0" borderId="34"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3" fillId="11" borderId="57" xfId="0" applyFont="1" applyFill="1" applyBorder="1" applyAlignment="1">
      <alignment horizontal="center" vertical="center" wrapText="1"/>
    </xf>
    <xf numFmtId="0" fontId="13" fillId="11" borderId="9" xfId="0" applyFont="1" applyFill="1" applyBorder="1" applyAlignment="1">
      <alignment horizontal="center" vertical="center" wrapText="1"/>
    </xf>
    <xf numFmtId="0" fontId="13" fillId="11" borderId="52" xfId="0" applyFont="1" applyFill="1" applyBorder="1" applyAlignment="1">
      <alignment horizontal="center" vertical="center" wrapText="1"/>
    </xf>
    <xf numFmtId="17" fontId="12" fillId="0" borderId="37" xfId="0" applyNumberFormat="1" applyFont="1" applyBorder="1" applyAlignment="1" applyProtection="1">
      <alignment horizontal="left" vertical="center"/>
      <protection locked="0"/>
    </xf>
    <xf numFmtId="17" fontId="12" fillId="0" borderId="8" xfId="0" applyNumberFormat="1" applyFont="1" applyBorder="1" applyAlignment="1" applyProtection="1">
      <alignment horizontal="left" vertical="center"/>
      <protection locked="0"/>
    </xf>
    <xf numFmtId="0" fontId="12" fillId="0" borderId="3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 fontId="12" fillId="0" borderId="41" xfId="0" applyNumberFormat="1" applyFont="1" applyBorder="1" applyAlignment="1" applyProtection="1">
      <alignment horizontal="left" vertical="center"/>
      <protection locked="0"/>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hevi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chilecultura.gob.cl/events/24271/" TargetMode="External"/><Relationship Id="rId2" Type="http://schemas.openxmlformats.org/officeDocument/2006/relationships/hyperlink" Target="https://semanaeducacionartistica.cultura.gob.cl/escritorio/mis-actividades/publicar-actividad/?action=editar&amp;id=64274" TargetMode="External"/><Relationship Id="rId1" Type="http://schemas.openxmlformats.org/officeDocument/2006/relationships/hyperlink" Target="https://www.sech.cl/revista-alerce/alerce-n10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C13" sqref="C13:E13"/>
    </sheetView>
  </sheetViews>
  <sheetFormatPr baseColWidth="10" defaultColWidth="11.42578125" defaultRowHeight="11.25"/>
  <cols>
    <col min="1" max="1" width="5.42578125" style="1" customWidth="1"/>
    <col min="2" max="2" width="34.140625" style="1" customWidth="1"/>
    <col min="3" max="5" width="44" style="1" customWidth="1"/>
    <col min="6" max="16384" width="11.42578125" style="1"/>
  </cols>
  <sheetData>
    <row r="1" spans="2:5" ht="25.5" customHeight="1">
      <c r="B1" s="319" t="s">
        <v>0</v>
      </c>
      <c r="C1" s="319"/>
      <c r="D1" s="319"/>
      <c r="E1" s="319"/>
    </row>
    <row r="2" spans="2:5" ht="28.5" customHeight="1" thickBot="1">
      <c r="B2" s="9" t="s">
        <v>1</v>
      </c>
    </row>
    <row r="3" spans="2:5" ht="29.25" customHeight="1">
      <c r="B3" s="2" t="s">
        <v>2</v>
      </c>
      <c r="C3" s="320" t="s">
        <v>12</v>
      </c>
      <c r="D3" s="320"/>
      <c r="E3" s="321"/>
    </row>
    <row r="4" spans="2:5" ht="29.25" customHeight="1" thickBot="1">
      <c r="B4" s="4" t="s">
        <v>3</v>
      </c>
      <c r="C4" s="322" t="s">
        <v>807</v>
      </c>
      <c r="D4" s="322"/>
      <c r="E4" s="323"/>
    </row>
    <row r="5" spans="2:5" ht="12.75" customHeight="1" thickBot="1"/>
    <row r="6" spans="2:5" ht="29.25" customHeight="1">
      <c r="B6" s="5" t="s">
        <v>4</v>
      </c>
      <c r="C6" s="320" t="s">
        <v>808</v>
      </c>
      <c r="D6" s="320"/>
      <c r="E6" s="321"/>
    </row>
    <row r="7" spans="2:5" ht="29.25" customHeight="1">
      <c r="B7" s="3" t="s">
        <v>5</v>
      </c>
      <c r="C7" s="327" t="s">
        <v>809</v>
      </c>
      <c r="D7" s="327"/>
      <c r="E7" s="328"/>
    </row>
    <row r="8" spans="2:5" ht="29.25" customHeight="1">
      <c r="B8" s="3" t="s">
        <v>6</v>
      </c>
      <c r="C8" s="327" t="s">
        <v>810</v>
      </c>
      <c r="D8" s="327"/>
      <c r="E8" s="328"/>
    </row>
    <row r="9" spans="2:5" ht="29.25" customHeight="1">
      <c r="B9" s="3" t="s">
        <v>7</v>
      </c>
      <c r="C9" s="327" t="s">
        <v>811</v>
      </c>
      <c r="D9" s="327"/>
      <c r="E9" s="328"/>
    </row>
    <row r="10" spans="2:5" ht="30" customHeight="1">
      <c r="B10" s="3" t="s">
        <v>8</v>
      </c>
      <c r="C10" s="327" t="s">
        <v>812</v>
      </c>
      <c r="D10" s="327"/>
      <c r="E10" s="328"/>
    </row>
    <row r="11" spans="2:5" ht="29.25" customHeight="1">
      <c r="B11" s="3" t="s">
        <v>9</v>
      </c>
      <c r="C11" s="327">
        <v>226347834</v>
      </c>
      <c r="D11" s="327"/>
      <c r="E11" s="328"/>
    </row>
    <row r="12" spans="2:5" ht="29.25" customHeight="1">
      <c r="B12" s="3" t="s">
        <v>10</v>
      </c>
      <c r="C12" s="329" t="s">
        <v>813</v>
      </c>
      <c r="D12" s="327"/>
      <c r="E12" s="328"/>
    </row>
    <row r="13" spans="2:5" ht="29.25" customHeight="1" thickBot="1">
      <c r="B13" s="4" t="s">
        <v>11</v>
      </c>
      <c r="C13" s="324" t="s">
        <v>814</v>
      </c>
      <c r="D13" s="325"/>
      <c r="E13" s="326"/>
    </row>
    <row r="17" spans="2:5">
      <c r="B17" s="6" t="s">
        <v>2</v>
      </c>
      <c r="C17" s="7"/>
      <c r="D17" s="7"/>
      <c r="E17" s="7"/>
    </row>
    <row r="18" spans="2:5">
      <c r="B18" s="8" t="s">
        <v>12</v>
      </c>
      <c r="C18" s="9"/>
      <c r="D18" s="9"/>
      <c r="E18" s="9"/>
    </row>
    <row r="19" spans="2:5" ht="22.5">
      <c r="B19" s="8" t="s">
        <v>13</v>
      </c>
      <c r="C19" s="9"/>
      <c r="D19" s="9"/>
      <c r="E19" s="9"/>
    </row>
    <row r="20" spans="2:5" ht="33.75">
      <c r="B20" s="8" t="s">
        <v>14</v>
      </c>
    </row>
    <row r="21" spans="2: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1279AEAA-7446-409A-914C-11844B3F556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A24" zoomScale="70" zoomScaleNormal="70" workbookViewId="0">
      <selection activeCell="L33" sqref="L33"/>
    </sheetView>
  </sheetViews>
  <sheetFormatPr baseColWidth="10" defaultColWidth="17.28515625" defaultRowHeight="15" customHeight="1"/>
  <cols>
    <col min="1" max="1" width="3.28515625" style="12" customWidth="1"/>
    <col min="2" max="2" width="64.85546875" style="12" customWidth="1"/>
    <col min="3" max="15" width="16.28515625" style="12" customWidth="1"/>
    <col min="16" max="16" width="50.28515625" style="12" customWidth="1"/>
    <col min="17" max="17" width="15.28515625" style="12" customWidth="1"/>
    <col min="18" max="18" width="17.140625" style="12" customWidth="1"/>
    <col min="19" max="16384" width="17.28515625" style="12"/>
  </cols>
  <sheetData>
    <row r="1" spans="1:27" ht="27" customHeight="1">
      <c r="A1" s="10"/>
      <c r="B1" s="332" t="s">
        <v>15</v>
      </c>
      <c r="C1" s="333"/>
      <c r="D1" s="333"/>
      <c r="E1" s="333"/>
      <c r="F1" s="333"/>
      <c r="G1" s="333"/>
      <c r="H1" s="333"/>
      <c r="I1" s="333"/>
      <c r="J1" s="333"/>
      <c r="K1" s="333"/>
      <c r="L1" s="333"/>
      <c r="M1" s="333"/>
      <c r="N1" s="333"/>
      <c r="O1" s="333"/>
      <c r="P1" s="333"/>
      <c r="Q1" s="11"/>
      <c r="R1" s="11"/>
      <c r="S1" s="11"/>
      <c r="T1" s="11"/>
      <c r="U1" s="11"/>
      <c r="V1" s="11"/>
      <c r="W1" s="11"/>
      <c r="X1" s="11"/>
      <c r="Y1" s="11"/>
      <c r="Z1" s="11"/>
      <c r="AA1" s="11"/>
    </row>
    <row r="2" spans="1:27" ht="22.5" customHeight="1" thickBot="1">
      <c r="A2" s="10"/>
      <c r="B2" s="337" t="s">
        <v>16</v>
      </c>
      <c r="C2" s="338"/>
      <c r="D2" s="338"/>
      <c r="E2" s="338"/>
      <c r="F2" s="338"/>
      <c r="G2" s="338"/>
      <c r="H2" s="338"/>
      <c r="I2" s="338"/>
      <c r="J2" s="338"/>
      <c r="K2" s="338"/>
      <c r="L2" s="338"/>
      <c r="M2" s="338"/>
      <c r="N2" s="338"/>
      <c r="O2" s="338"/>
      <c r="P2" s="338"/>
      <c r="Q2" s="11"/>
      <c r="R2" s="11"/>
      <c r="S2" s="11"/>
      <c r="T2" s="11"/>
      <c r="U2" s="11"/>
      <c r="V2" s="11"/>
      <c r="W2" s="11"/>
      <c r="X2" s="11"/>
      <c r="Y2" s="11"/>
      <c r="Z2" s="11"/>
      <c r="AA2" s="11"/>
    </row>
    <row r="3" spans="1:27" ht="19.7" customHeight="1" thickBot="1">
      <c r="A3" s="10"/>
      <c r="B3" s="334" t="s">
        <v>17</v>
      </c>
      <c r="C3" s="335"/>
      <c r="D3" s="335"/>
      <c r="E3" s="335"/>
      <c r="F3" s="335"/>
      <c r="G3" s="335"/>
      <c r="H3" s="335"/>
      <c r="I3" s="335"/>
      <c r="J3" s="335"/>
      <c r="K3" s="335"/>
      <c r="L3" s="335"/>
      <c r="M3" s="335"/>
      <c r="N3" s="335"/>
      <c r="O3" s="335"/>
      <c r="P3" s="336"/>
      <c r="Q3" s="11"/>
      <c r="R3" s="11"/>
      <c r="S3" s="11"/>
      <c r="T3" s="11"/>
      <c r="U3" s="11"/>
      <c r="V3" s="11"/>
      <c r="W3" s="11"/>
      <c r="X3" s="11"/>
      <c r="Y3" s="11"/>
      <c r="Z3" s="11"/>
      <c r="AA3" s="11"/>
    </row>
    <row r="4" spans="1:27" ht="40.5" customHeight="1" thickBot="1">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c r="A5" s="10"/>
      <c r="B5" s="18" t="s">
        <v>33</v>
      </c>
      <c r="C5" s="19">
        <v>0</v>
      </c>
      <c r="D5" s="20">
        <v>0</v>
      </c>
      <c r="E5" s="20">
        <v>0</v>
      </c>
      <c r="F5" s="20">
        <v>0</v>
      </c>
      <c r="G5" s="20">
        <v>0</v>
      </c>
      <c r="H5" s="20">
        <v>0</v>
      </c>
      <c r="I5" s="20">
        <v>0</v>
      </c>
      <c r="J5" s="20">
        <v>0</v>
      </c>
      <c r="K5" s="20">
        <v>0</v>
      </c>
      <c r="L5" s="20">
        <v>0</v>
      </c>
      <c r="M5" s="20">
        <v>0</v>
      </c>
      <c r="N5" s="21">
        <v>0</v>
      </c>
      <c r="O5" s="22">
        <f>SUM(C5:E5)</f>
        <v>0</v>
      </c>
      <c r="P5" s="23"/>
      <c r="Q5" s="11"/>
      <c r="R5" s="11"/>
      <c r="S5" s="11"/>
      <c r="T5" s="11"/>
      <c r="U5" s="11"/>
      <c r="V5" s="11"/>
      <c r="W5" s="11"/>
      <c r="X5" s="11"/>
      <c r="Y5" s="11"/>
      <c r="Z5" s="11"/>
      <c r="AA5" s="11"/>
    </row>
    <row r="6" spans="1:27" ht="43.5" customHeight="1">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c r="A13" s="10"/>
      <c r="B13" s="24" t="s">
        <v>853</v>
      </c>
      <c r="C13" s="25">
        <v>0</v>
      </c>
      <c r="D13" s="26">
        <v>0</v>
      </c>
      <c r="E13" s="26">
        <v>0</v>
      </c>
      <c r="F13" s="26">
        <v>0</v>
      </c>
      <c r="G13" s="26">
        <v>0</v>
      </c>
      <c r="H13" s="26">
        <v>0</v>
      </c>
      <c r="I13" s="26">
        <v>0</v>
      </c>
      <c r="J13" s="26"/>
      <c r="K13" s="26">
        <v>0</v>
      </c>
      <c r="L13" s="26">
        <v>0</v>
      </c>
      <c r="M13" s="26">
        <v>731320</v>
      </c>
      <c r="N13" s="27">
        <v>0</v>
      </c>
      <c r="O13" s="28">
        <f t="shared" si="0"/>
        <v>0</v>
      </c>
      <c r="P13" s="29"/>
      <c r="Q13" s="11"/>
      <c r="R13" s="11"/>
      <c r="S13" s="11"/>
      <c r="T13" s="11"/>
      <c r="U13" s="11"/>
      <c r="V13" s="11"/>
      <c r="W13" s="11"/>
      <c r="X13" s="11"/>
      <c r="Y13" s="11"/>
      <c r="Z13" s="11"/>
      <c r="AA13" s="11"/>
    </row>
    <row r="14" spans="1:27" ht="43.5" customHeight="1" thickBot="1">
      <c r="A14" s="10"/>
      <c r="B14" s="32" t="s">
        <v>854</v>
      </c>
      <c r="C14" s="33">
        <v>0</v>
      </c>
      <c r="D14" s="34">
        <v>0</v>
      </c>
      <c r="E14" s="34">
        <v>0</v>
      </c>
      <c r="F14" s="34">
        <v>0</v>
      </c>
      <c r="G14" s="34">
        <v>0</v>
      </c>
      <c r="H14" s="34">
        <v>0</v>
      </c>
      <c r="I14" s="34">
        <v>0</v>
      </c>
      <c r="J14" s="34"/>
      <c r="K14" s="34">
        <v>0</v>
      </c>
      <c r="L14" s="34">
        <v>0</v>
      </c>
      <c r="M14" s="34">
        <v>1447662</v>
      </c>
      <c r="N14" s="35">
        <v>0</v>
      </c>
      <c r="O14" s="36">
        <f t="shared" si="0"/>
        <v>0</v>
      </c>
      <c r="P14" s="37"/>
      <c r="Q14" s="11"/>
      <c r="R14" s="11"/>
      <c r="S14" s="11"/>
      <c r="T14" s="11"/>
      <c r="U14" s="11"/>
      <c r="V14" s="11"/>
      <c r="W14" s="11"/>
      <c r="X14" s="11"/>
      <c r="Y14" s="11"/>
      <c r="Z14" s="11"/>
      <c r="AA14" s="11"/>
    </row>
    <row r="15" spans="1:27" ht="37.5" customHeight="1" thickBot="1">
      <c r="A15" s="10"/>
      <c r="B15" s="38" t="s">
        <v>42</v>
      </c>
      <c r="C15" s="39">
        <f t="shared" ref="C15:O15" si="1">SUM(C5:C14)</f>
        <v>0</v>
      </c>
      <c r="D15" s="40">
        <f t="shared" si="1"/>
        <v>0</v>
      </c>
      <c r="E15" s="40">
        <f t="shared" si="1"/>
        <v>0</v>
      </c>
      <c r="F15" s="40">
        <f t="shared" si="1"/>
        <v>0</v>
      </c>
      <c r="G15" s="40">
        <f t="shared" si="1"/>
        <v>0</v>
      </c>
      <c r="H15" s="40">
        <f t="shared" si="1"/>
        <v>0</v>
      </c>
      <c r="I15" s="40">
        <f t="shared" si="1"/>
        <v>0</v>
      </c>
      <c r="J15" s="40">
        <f t="shared" si="1"/>
        <v>0</v>
      </c>
      <c r="K15" s="40">
        <f t="shared" si="1"/>
        <v>0</v>
      </c>
      <c r="L15" s="40">
        <f t="shared" si="1"/>
        <v>0</v>
      </c>
      <c r="M15" s="40">
        <f t="shared" si="1"/>
        <v>2178982</v>
      </c>
      <c r="N15" s="40">
        <f t="shared" si="1"/>
        <v>0</v>
      </c>
      <c r="O15" s="41">
        <f t="shared" si="1"/>
        <v>0</v>
      </c>
      <c r="P15" s="42"/>
      <c r="Q15" s="11"/>
      <c r="R15" s="11"/>
      <c r="S15" s="11"/>
      <c r="T15" s="11"/>
      <c r="U15" s="11"/>
      <c r="V15" s="11"/>
      <c r="W15" s="11"/>
      <c r="X15" s="11"/>
      <c r="Y15" s="11"/>
      <c r="Z15" s="11"/>
      <c r="AA15" s="11"/>
    </row>
    <row r="16" spans="1:27" ht="19.7" customHeight="1">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 customHeight="1" thickBot="1">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 customHeight="1" thickBot="1">
      <c r="A18" s="10"/>
      <c r="B18" s="334" t="s">
        <v>43</v>
      </c>
      <c r="C18" s="335"/>
      <c r="D18" s="335"/>
      <c r="E18" s="335"/>
      <c r="F18" s="335"/>
      <c r="G18" s="335"/>
      <c r="H18" s="335"/>
      <c r="I18" s="335"/>
      <c r="J18" s="335"/>
      <c r="K18" s="335"/>
      <c r="L18" s="335"/>
      <c r="M18" s="335"/>
      <c r="N18" s="335"/>
      <c r="O18" s="335"/>
      <c r="P18" s="336"/>
      <c r="Q18" s="11"/>
      <c r="R18" s="11"/>
      <c r="S18" s="11"/>
      <c r="T18" s="11"/>
      <c r="U18" s="11"/>
      <c r="V18" s="11"/>
      <c r="W18" s="11"/>
      <c r="X18" s="11"/>
      <c r="Y18" s="11"/>
      <c r="Z18" s="11"/>
      <c r="AA18" s="11"/>
    </row>
    <row r="19" spans="1:27" ht="40.5" customHeight="1" thickBot="1">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44</v>
      </c>
      <c r="P19" s="50" t="s">
        <v>32</v>
      </c>
      <c r="Q19" s="11"/>
      <c r="R19" s="11"/>
      <c r="S19" s="11"/>
      <c r="T19" s="11"/>
      <c r="U19" s="11"/>
      <c r="V19" s="11"/>
      <c r="W19" s="11"/>
      <c r="X19" s="11"/>
      <c r="Y19" s="11"/>
      <c r="Z19" s="11"/>
      <c r="AA19" s="11"/>
    </row>
    <row r="20" spans="1:27" ht="42.75" customHeight="1">
      <c r="A20" s="10"/>
      <c r="B20" s="51" t="s">
        <v>45</v>
      </c>
      <c r="C20" s="52">
        <v>0</v>
      </c>
      <c r="D20" s="20">
        <v>0</v>
      </c>
      <c r="E20" s="20">
        <v>0</v>
      </c>
      <c r="F20" s="20">
        <v>0</v>
      </c>
      <c r="G20" s="20">
        <v>0</v>
      </c>
      <c r="H20" s="20">
        <v>0</v>
      </c>
      <c r="I20" s="20">
        <v>0</v>
      </c>
      <c r="J20" s="20"/>
      <c r="K20" s="20">
        <v>0</v>
      </c>
      <c r="L20" s="20">
        <v>0</v>
      </c>
      <c r="M20" s="20">
        <v>160000</v>
      </c>
      <c r="N20" s="53">
        <v>0</v>
      </c>
      <c r="O20" s="54">
        <f>SUM(C20:E20)</f>
        <v>0</v>
      </c>
      <c r="P20" s="55"/>
      <c r="Q20" s="11"/>
      <c r="R20" s="11"/>
      <c r="S20" s="11"/>
      <c r="T20" s="11"/>
      <c r="U20" s="11"/>
      <c r="V20" s="11"/>
      <c r="W20" s="11"/>
      <c r="X20" s="11"/>
      <c r="Y20" s="11"/>
      <c r="Z20" s="11"/>
      <c r="AA20" s="11"/>
    </row>
    <row r="21" spans="1:27" ht="42.75" customHeight="1">
      <c r="A21" s="10"/>
      <c r="B21" s="56" t="s">
        <v>46</v>
      </c>
      <c r="C21" s="57">
        <v>0</v>
      </c>
      <c r="D21" s="26">
        <v>0</v>
      </c>
      <c r="E21" s="26">
        <v>0</v>
      </c>
      <c r="F21" s="26">
        <v>0</v>
      </c>
      <c r="G21" s="26">
        <v>0</v>
      </c>
      <c r="H21" s="26">
        <v>0</v>
      </c>
      <c r="I21" s="26">
        <v>0</v>
      </c>
      <c r="J21" s="26"/>
      <c r="K21" s="26">
        <v>0</v>
      </c>
      <c r="L21" s="26">
        <v>0</v>
      </c>
      <c r="M21" s="26">
        <v>550000</v>
      </c>
      <c r="N21" s="58">
        <v>0</v>
      </c>
      <c r="O21" s="59">
        <f t="shared" ref="O21:O24" si="2">SUM(C21:E21)</f>
        <v>0</v>
      </c>
      <c r="P21" s="60"/>
      <c r="Q21" s="11"/>
      <c r="R21" s="11"/>
      <c r="S21" s="11"/>
      <c r="T21" s="11"/>
      <c r="U21" s="11"/>
      <c r="V21" s="11"/>
      <c r="W21" s="11"/>
      <c r="X21" s="11"/>
      <c r="Y21" s="11"/>
      <c r="Z21" s="11"/>
      <c r="AA21" s="11"/>
    </row>
    <row r="22" spans="1:27" ht="42.75" customHeight="1">
      <c r="A22" s="10"/>
      <c r="B22" s="56" t="s">
        <v>47</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c r="A23" s="10"/>
      <c r="B23" s="56" t="s">
        <v>48</v>
      </c>
      <c r="C23" s="57">
        <v>0</v>
      </c>
      <c r="D23" s="26">
        <v>0</v>
      </c>
      <c r="E23" s="26">
        <v>0</v>
      </c>
      <c r="F23" s="26">
        <v>0</v>
      </c>
      <c r="G23" s="26">
        <v>0</v>
      </c>
      <c r="H23" s="26">
        <v>0</v>
      </c>
      <c r="I23" s="26">
        <v>0</v>
      </c>
      <c r="J23" s="26"/>
      <c r="K23" s="26">
        <v>0</v>
      </c>
      <c r="L23" s="26">
        <v>0</v>
      </c>
      <c r="M23" s="26">
        <v>2293104</v>
      </c>
      <c r="N23" s="58">
        <v>0</v>
      </c>
      <c r="O23" s="59">
        <f t="shared" si="2"/>
        <v>0</v>
      </c>
      <c r="P23" s="60"/>
      <c r="Q23" s="11"/>
      <c r="R23" s="11"/>
      <c r="S23" s="11"/>
      <c r="T23" s="11"/>
      <c r="U23" s="11"/>
      <c r="V23" s="11"/>
      <c r="W23" s="11"/>
      <c r="X23" s="11"/>
      <c r="Y23" s="11"/>
      <c r="Z23" s="11"/>
      <c r="AA23" s="11"/>
    </row>
    <row r="24" spans="1:27" ht="42.75" customHeight="1" thickBot="1">
      <c r="A24" s="10"/>
      <c r="B24" s="61" t="s">
        <v>49</v>
      </c>
      <c r="C24" s="62">
        <v>0</v>
      </c>
      <c r="D24" s="63">
        <v>0</v>
      </c>
      <c r="E24" s="63">
        <v>0</v>
      </c>
      <c r="F24" s="63">
        <v>0</v>
      </c>
      <c r="G24" s="63">
        <v>0</v>
      </c>
      <c r="H24" s="63">
        <v>0</v>
      </c>
      <c r="I24" s="63">
        <v>0</v>
      </c>
      <c r="J24" s="63">
        <v>0</v>
      </c>
      <c r="K24" s="63">
        <v>0</v>
      </c>
      <c r="L24" s="63">
        <v>0</v>
      </c>
      <c r="M24" s="63">
        <v>0</v>
      </c>
      <c r="N24" s="64">
        <v>0</v>
      </c>
      <c r="O24" s="65">
        <f t="shared" si="2"/>
        <v>0</v>
      </c>
      <c r="P24" s="66"/>
      <c r="Q24" s="11"/>
      <c r="R24" s="11"/>
      <c r="S24" s="11"/>
      <c r="T24" s="11"/>
      <c r="U24" s="11"/>
      <c r="V24" s="11"/>
      <c r="W24" s="11"/>
      <c r="X24" s="11"/>
      <c r="Y24" s="11"/>
      <c r="Z24" s="11"/>
      <c r="AA24" s="11"/>
    </row>
    <row r="25" spans="1:27" ht="37.5" customHeight="1" thickBot="1">
      <c r="A25" s="10"/>
      <c r="B25" s="67" t="s">
        <v>42</v>
      </c>
      <c r="C25" s="68">
        <f>SUM(C20:C24)</f>
        <v>0</v>
      </c>
      <c r="D25" s="69">
        <f t="shared" ref="D25:N25" si="3">SUM(D20:D24)</f>
        <v>0</v>
      </c>
      <c r="E25" s="69">
        <f t="shared" si="3"/>
        <v>0</v>
      </c>
      <c r="F25" s="69">
        <f t="shared" si="3"/>
        <v>0</v>
      </c>
      <c r="G25" s="69">
        <f t="shared" si="3"/>
        <v>0</v>
      </c>
      <c r="H25" s="69">
        <f t="shared" si="3"/>
        <v>0</v>
      </c>
      <c r="I25" s="69">
        <f t="shared" si="3"/>
        <v>0</v>
      </c>
      <c r="J25" s="69">
        <f t="shared" si="3"/>
        <v>0</v>
      </c>
      <c r="K25" s="69">
        <f t="shared" si="3"/>
        <v>0</v>
      </c>
      <c r="L25" s="69">
        <f t="shared" si="3"/>
        <v>0</v>
      </c>
      <c r="M25" s="69">
        <f t="shared" si="3"/>
        <v>3003104</v>
      </c>
      <c r="N25" s="70">
        <f t="shared" si="3"/>
        <v>0</v>
      </c>
      <c r="O25" s="41">
        <f>SUM(O20:O24)</f>
        <v>0</v>
      </c>
      <c r="P25" s="71"/>
      <c r="Q25" s="11"/>
      <c r="R25" s="11"/>
      <c r="S25" s="11"/>
      <c r="T25" s="11"/>
      <c r="U25" s="11"/>
      <c r="V25" s="11"/>
      <c r="W25" s="11"/>
      <c r="X25" s="11"/>
      <c r="Y25" s="11"/>
      <c r="Z25" s="11"/>
      <c r="AA25" s="11"/>
    </row>
    <row r="26" spans="1:27" ht="19.7" customHeight="1">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 customHeight="1" thickBot="1">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 customHeight="1" thickBot="1">
      <c r="A28" s="10"/>
      <c r="B28" s="334" t="s">
        <v>50</v>
      </c>
      <c r="C28" s="335"/>
      <c r="D28" s="335"/>
      <c r="E28" s="335"/>
      <c r="F28" s="335"/>
      <c r="G28" s="335"/>
      <c r="H28" s="335"/>
      <c r="I28" s="335"/>
      <c r="J28" s="335"/>
      <c r="K28" s="335"/>
      <c r="L28" s="335"/>
      <c r="M28" s="335"/>
      <c r="N28" s="335"/>
      <c r="O28" s="335"/>
      <c r="P28" s="336"/>
      <c r="Q28" s="11"/>
      <c r="R28" s="11"/>
      <c r="S28" s="11"/>
      <c r="T28" s="11"/>
      <c r="U28" s="11"/>
      <c r="V28" s="11"/>
      <c r="W28" s="11"/>
      <c r="X28" s="11"/>
      <c r="Y28" s="11"/>
      <c r="Z28" s="11"/>
      <c r="AA28" s="11"/>
    </row>
    <row r="29" spans="1:27" ht="41.45" customHeight="1">
      <c r="A29" s="10"/>
      <c r="B29" s="330" t="s">
        <v>51</v>
      </c>
      <c r="C29" s="76" t="s">
        <v>19</v>
      </c>
      <c r="D29" s="76" t="s">
        <v>20</v>
      </c>
      <c r="E29" s="76" t="s">
        <v>21</v>
      </c>
      <c r="F29" s="76" t="s">
        <v>22</v>
      </c>
      <c r="G29" s="76" t="s">
        <v>23</v>
      </c>
      <c r="H29" s="76" t="s">
        <v>24</v>
      </c>
      <c r="I29" s="76" t="s">
        <v>25</v>
      </c>
      <c r="J29" s="76" t="s">
        <v>26</v>
      </c>
      <c r="K29" s="76" t="s">
        <v>27</v>
      </c>
      <c r="L29" s="76" t="s">
        <v>28</v>
      </c>
      <c r="M29" s="76" t="s">
        <v>29</v>
      </c>
      <c r="N29" s="76" t="s">
        <v>30</v>
      </c>
      <c r="O29" s="76" t="s">
        <v>52</v>
      </c>
      <c r="P29" s="77" t="s">
        <v>32</v>
      </c>
      <c r="Q29" s="11"/>
      <c r="R29" s="11"/>
      <c r="S29" s="11"/>
      <c r="T29" s="11"/>
      <c r="U29" s="11"/>
      <c r="V29" s="11"/>
      <c r="W29" s="11"/>
      <c r="X29" s="11"/>
      <c r="Y29" s="11"/>
      <c r="Z29" s="11"/>
      <c r="AA29" s="11"/>
    </row>
    <row r="30" spans="1:27" ht="41.45" customHeight="1" thickBot="1">
      <c r="A30" s="10"/>
      <c r="B30" s="331"/>
      <c r="C30" s="78">
        <f>C15-C25</f>
        <v>0</v>
      </c>
      <c r="D30" s="78">
        <f t="shared" ref="D30:O30" si="4">D15-D25</f>
        <v>0</v>
      </c>
      <c r="E30" s="78">
        <f t="shared" si="4"/>
        <v>0</v>
      </c>
      <c r="F30" s="78">
        <f t="shared" si="4"/>
        <v>0</v>
      </c>
      <c r="G30" s="78">
        <f t="shared" si="4"/>
        <v>0</v>
      </c>
      <c r="H30" s="78">
        <f t="shared" si="4"/>
        <v>0</v>
      </c>
      <c r="I30" s="78">
        <f t="shared" si="4"/>
        <v>0</v>
      </c>
      <c r="J30" s="78">
        <f t="shared" si="4"/>
        <v>0</v>
      </c>
      <c r="K30" s="78">
        <f t="shared" si="4"/>
        <v>0</v>
      </c>
      <c r="L30" s="78">
        <f t="shared" si="4"/>
        <v>0</v>
      </c>
      <c r="M30" s="78">
        <f t="shared" si="4"/>
        <v>-824122</v>
      </c>
      <c r="N30" s="78">
        <f t="shared" si="4"/>
        <v>0</v>
      </c>
      <c r="O30" s="78">
        <f t="shared" si="4"/>
        <v>0</v>
      </c>
      <c r="P30" s="79"/>
      <c r="Q30" s="11"/>
      <c r="R30" s="11"/>
      <c r="S30" s="11"/>
      <c r="T30" s="11"/>
      <c r="U30" s="11"/>
      <c r="V30" s="11"/>
      <c r="W30" s="11"/>
      <c r="X30" s="11"/>
      <c r="Y30" s="11"/>
      <c r="Z30" s="11"/>
      <c r="AA30" s="11"/>
    </row>
    <row r="31" spans="1:27" ht="30.75" customHeight="1">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2" zoomScaleNormal="100" workbookViewId="0">
      <selection activeCell="C5" sqref="C5"/>
    </sheetView>
  </sheetViews>
  <sheetFormatPr baseColWidth="10" defaultColWidth="11.42578125" defaultRowHeight="11.25"/>
  <cols>
    <col min="1" max="1" width="4.7109375" style="1" customWidth="1"/>
    <col min="2" max="2" width="12.7109375" style="1" customWidth="1"/>
    <col min="3" max="3" width="37.42578125" style="1" customWidth="1"/>
    <col min="4" max="4" width="22.42578125" style="1" customWidth="1"/>
    <col min="5" max="5" width="18.85546875" style="1" customWidth="1"/>
    <col min="6" max="6" width="32.140625" style="1" customWidth="1"/>
    <col min="7" max="7" width="16.28515625" style="1" customWidth="1"/>
    <col min="8" max="8" width="14.85546875" style="1" customWidth="1"/>
    <col min="9" max="9" width="18.28515625" style="1" customWidth="1"/>
    <col min="10" max="16384" width="11.42578125" style="1"/>
  </cols>
  <sheetData>
    <row r="1" spans="2:9" ht="24.95" customHeight="1">
      <c r="B1" s="341" t="s">
        <v>53</v>
      </c>
      <c r="C1" s="341"/>
      <c r="D1" s="341"/>
      <c r="E1" s="341"/>
      <c r="F1" s="341"/>
      <c r="G1" s="341"/>
      <c r="H1" s="341"/>
      <c r="I1" s="341"/>
    </row>
    <row r="2" spans="2:9" ht="21" customHeight="1">
      <c r="B2" s="342" t="s">
        <v>54</v>
      </c>
      <c r="C2" s="342"/>
      <c r="D2" s="342"/>
      <c r="E2" s="342"/>
      <c r="F2" s="342"/>
      <c r="G2" s="342"/>
      <c r="H2" s="342"/>
      <c r="I2" s="342"/>
    </row>
    <row r="3" spans="2:9" ht="27.75" customHeight="1" thickBot="1">
      <c r="B3" s="339" t="s">
        <v>55</v>
      </c>
      <c r="C3" s="340"/>
      <c r="D3" s="340"/>
      <c r="E3" s="340"/>
      <c r="F3" s="340"/>
      <c r="G3" s="340"/>
      <c r="H3" s="340"/>
      <c r="I3" s="340"/>
    </row>
    <row r="4" spans="2:9" ht="30.75" customHeight="1" thickBot="1">
      <c r="B4" s="81" t="s">
        <v>56</v>
      </c>
      <c r="C4" s="82" t="s">
        <v>57</v>
      </c>
      <c r="D4" s="83" t="s">
        <v>58</v>
      </c>
      <c r="E4" s="83" t="s">
        <v>59</v>
      </c>
      <c r="F4" s="83" t="s">
        <v>60</v>
      </c>
      <c r="G4" s="83" t="s">
        <v>61</v>
      </c>
      <c r="H4" s="83" t="s">
        <v>62</v>
      </c>
      <c r="I4" s="83" t="s">
        <v>63</v>
      </c>
    </row>
    <row r="5" spans="2:9" ht="30.75" customHeight="1" thickBot="1">
      <c r="B5" s="84"/>
      <c r="C5" s="85" t="s">
        <v>815</v>
      </c>
      <c r="D5" s="86"/>
      <c r="E5" s="86"/>
      <c r="F5" s="85"/>
      <c r="G5" s="85"/>
      <c r="H5" s="85"/>
      <c r="I5" s="85" t="s">
        <v>64</v>
      </c>
    </row>
    <row r="6" spans="2:9" ht="30.75" customHeight="1" thickBot="1">
      <c r="B6" s="84"/>
      <c r="C6" s="85"/>
      <c r="D6" s="86"/>
      <c r="E6" s="86"/>
      <c r="F6" s="85"/>
      <c r="G6" s="85"/>
      <c r="H6" s="85"/>
      <c r="I6" s="85" t="s">
        <v>64</v>
      </c>
    </row>
    <row r="7" spans="2:9" ht="30.75" customHeight="1" thickBot="1">
      <c r="B7" s="84"/>
      <c r="C7" s="85"/>
      <c r="D7" s="86"/>
      <c r="E7" s="86"/>
      <c r="F7" s="85"/>
      <c r="G7" s="85"/>
      <c r="H7" s="85"/>
      <c r="I7" s="85" t="s">
        <v>64</v>
      </c>
    </row>
    <row r="8" spans="2:9" ht="30.75" customHeight="1" thickBot="1">
      <c r="B8" s="84"/>
      <c r="C8" s="85"/>
      <c r="D8" s="86"/>
      <c r="E8" s="86"/>
      <c r="F8" s="85"/>
      <c r="G8" s="85"/>
      <c r="H8" s="85"/>
      <c r="I8" s="85" t="s">
        <v>64</v>
      </c>
    </row>
    <row r="9" spans="2:9" ht="30.75" customHeight="1" thickBot="1">
      <c r="B9" s="84"/>
      <c r="C9" s="85"/>
      <c r="D9" s="86"/>
      <c r="E9" s="86"/>
      <c r="F9" s="85"/>
      <c r="G9" s="85"/>
      <c r="H9" s="85"/>
      <c r="I9" s="85" t="s">
        <v>64</v>
      </c>
    </row>
    <row r="10" spans="2:9" ht="30.75" customHeight="1" thickBot="1">
      <c r="B10" s="84"/>
      <c r="C10" s="85"/>
      <c r="D10" s="86"/>
      <c r="E10" s="86"/>
      <c r="F10" s="85"/>
      <c r="G10" s="85"/>
      <c r="H10" s="85"/>
      <c r="I10" s="85" t="s">
        <v>64</v>
      </c>
    </row>
    <row r="11" spans="2:9" ht="30.75" customHeight="1" thickBot="1">
      <c r="B11" s="84"/>
      <c r="C11" s="85"/>
      <c r="D11" s="86"/>
      <c r="E11" s="86"/>
      <c r="F11" s="85"/>
      <c r="G11" s="85"/>
      <c r="H11" s="85"/>
      <c r="I11" s="85" t="s">
        <v>64</v>
      </c>
    </row>
    <row r="13" spans="2:9" ht="28.5" customHeight="1" thickBot="1">
      <c r="B13" s="339" t="s">
        <v>65</v>
      </c>
      <c r="C13" s="339"/>
      <c r="D13" s="339"/>
      <c r="E13" s="339"/>
      <c r="F13" s="339"/>
    </row>
    <row r="14" spans="2:9" ht="30.75" customHeight="1" thickBot="1">
      <c r="B14" s="81" t="s">
        <v>56</v>
      </c>
      <c r="C14" s="82" t="s">
        <v>57</v>
      </c>
      <c r="D14" s="83" t="s">
        <v>58</v>
      </c>
      <c r="E14" s="83" t="s">
        <v>59</v>
      </c>
      <c r="F14" s="82" t="s">
        <v>66</v>
      </c>
    </row>
    <row r="15" spans="2:9" ht="30.75" customHeight="1" thickBot="1">
      <c r="B15" s="84"/>
      <c r="C15" s="85" t="s">
        <v>815</v>
      </c>
      <c r="D15" s="86"/>
      <c r="E15" s="86"/>
      <c r="F15" s="85" t="s">
        <v>64</v>
      </c>
    </row>
    <row r="16" spans="2:9" ht="30.75" customHeight="1" thickBot="1">
      <c r="B16" s="84"/>
      <c r="C16" s="85"/>
      <c r="D16" s="86"/>
      <c r="E16" s="86"/>
      <c r="F16" s="85" t="s">
        <v>64</v>
      </c>
    </row>
    <row r="17" spans="2:6" ht="30.75" customHeight="1" thickBot="1">
      <c r="B17" s="84"/>
      <c r="C17" s="85"/>
      <c r="D17" s="86"/>
      <c r="E17" s="86"/>
      <c r="F17" s="85" t="s">
        <v>64</v>
      </c>
    </row>
    <row r="18" spans="2:6" ht="30.75" customHeight="1" thickBot="1">
      <c r="B18" s="84"/>
      <c r="C18" s="85"/>
      <c r="D18" s="86"/>
      <c r="E18" s="86"/>
      <c r="F18" s="85" t="s">
        <v>64</v>
      </c>
    </row>
    <row r="19" spans="2:6" ht="30.75" customHeight="1" thickBot="1">
      <c r="B19" s="84"/>
      <c r="C19" s="85"/>
      <c r="D19" s="86"/>
      <c r="E19" s="86"/>
      <c r="F19" s="85" t="s">
        <v>64</v>
      </c>
    </row>
    <row r="20" spans="2:6" ht="30.75" customHeight="1" thickBot="1">
      <c r="B20" s="84"/>
      <c r="C20" s="85"/>
      <c r="D20" s="86"/>
      <c r="E20" s="86"/>
      <c r="F20" s="85" t="s">
        <v>64</v>
      </c>
    </row>
    <row r="28" spans="2:6">
      <c r="D28" s="87" t="s">
        <v>67</v>
      </c>
      <c r="E28" s="87" t="s">
        <v>68</v>
      </c>
    </row>
    <row r="29" spans="2:6">
      <c r="D29" s="1" t="s">
        <v>69</v>
      </c>
      <c r="E29" s="1" t="s">
        <v>70</v>
      </c>
    </row>
    <row r="30" spans="2:6">
      <c r="D30" s="1" t="s">
        <v>71</v>
      </c>
      <c r="E30" s="1" t="s">
        <v>72</v>
      </c>
    </row>
    <row r="31" spans="2:6">
      <c r="D31" s="1" t="s">
        <v>73</v>
      </c>
    </row>
    <row r="32" spans="2:6">
      <c r="D32" s="1" t="s">
        <v>74</v>
      </c>
    </row>
    <row r="33" spans="4:4">
      <c r="D33" s="1" t="s">
        <v>75</v>
      </c>
    </row>
    <row r="34" spans="4:4">
      <c r="D34" s="1" t="s">
        <v>76</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topLeftCell="B4" zoomScale="134" zoomScaleNormal="80" workbookViewId="0">
      <selection activeCell="H13" sqref="H13"/>
    </sheetView>
  </sheetViews>
  <sheetFormatPr baseColWidth="10" defaultColWidth="11.42578125" defaultRowHeight="14.25" customHeight="1"/>
  <cols>
    <col min="1" max="1" width="2.85546875" style="1" customWidth="1"/>
    <col min="2" max="2" width="38.42578125" style="1" customWidth="1"/>
    <col min="3" max="3" width="21.85546875" style="1" customWidth="1"/>
    <col min="4" max="6" width="24.7109375" style="1" customWidth="1"/>
    <col min="7" max="7" width="17.85546875" style="1" customWidth="1"/>
    <col min="8" max="11" width="24.7109375" style="1" customWidth="1"/>
    <col min="12" max="12" width="14.85546875" style="1" customWidth="1"/>
    <col min="13" max="16384" width="11.42578125" style="1"/>
  </cols>
  <sheetData>
    <row r="1" spans="2:11" ht="26.25" customHeight="1">
      <c r="B1" s="341" t="s">
        <v>77</v>
      </c>
      <c r="C1" s="341"/>
      <c r="D1" s="341"/>
      <c r="E1" s="341"/>
      <c r="F1" s="341"/>
      <c r="G1" s="341"/>
      <c r="H1" s="341"/>
      <c r="I1" s="341"/>
      <c r="J1" s="341"/>
      <c r="K1" s="341"/>
    </row>
    <row r="2" spans="2:11" ht="36.6" customHeight="1" thickBot="1">
      <c r="B2" s="342" t="s">
        <v>78</v>
      </c>
      <c r="C2" s="342"/>
      <c r="D2" s="342"/>
      <c r="E2" s="342"/>
      <c r="F2" s="342"/>
      <c r="G2" s="342"/>
      <c r="H2" s="342"/>
    </row>
    <row r="3" spans="2:11" ht="33.6" customHeight="1">
      <c r="B3" s="343" t="s">
        <v>79</v>
      </c>
      <c r="C3" s="344"/>
      <c r="D3" s="344"/>
      <c r="E3" s="344"/>
      <c r="F3" s="344"/>
      <c r="G3" s="345"/>
      <c r="H3" s="346"/>
    </row>
    <row r="4" spans="2:11" ht="77.099999999999994" customHeight="1" thickBot="1">
      <c r="B4" s="206" t="s">
        <v>80</v>
      </c>
      <c r="C4" s="207" t="s">
        <v>81</v>
      </c>
      <c r="D4" s="207" t="s">
        <v>82</v>
      </c>
      <c r="E4" s="207" t="s">
        <v>83</v>
      </c>
      <c r="F4" s="207" t="s">
        <v>84</v>
      </c>
      <c r="G4" s="279" t="s">
        <v>85</v>
      </c>
      <c r="H4" s="208" t="s">
        <v>86</v>
      </c>
    </row>
    <row r="5" spans="2:11" ht="19.5" customHeight="1">
      <c r="B5" s="202" t="s">
        <v>841</v>
      </c>
      <c r="C5" s="203" t="s">
        <v>90</v>
      </c>
      <c r="D5" s="204" t="s">
        <v>849</v>
      </c>
      <c r="E5" s="204" t="s">
        <v>845</v>
      </c>
      <c r="F5" s="205" t="s">
        <v>95</v>
      </c>
      <c r="G5" s="280" t="s">
        <v>129</v>
      </c>
      <c r="H5" s="315">
        <v>804598</v>
      </c>
    </row>
    <row r="6" spans="2:11" ht="19.5" customHeight="1">
      <c r="B6" s="188" t="s">
        <v>855</v>
      </c>
      <c r="C6" s="195" t="s">
        <v>90</v>
      </c>
      <c r="D6" s="189" t="s">
        <v>850</v>
      </c>
      <c r="E6" s="189" t="s">
        <v>846</v>
      </c>
      <c r="F6" s="196" t="s">
        <v>95</v>
      </c>
      <c r="G6" s="281" t="s">
        <v>129</v>
      </c>
      <c r="H6" s="314">
        <v>160920</v>
      </c>
    </row>
    <row r="7" spans="2:11" ht="19.5" customHeight="1" thickBot="1">
      <c r="B7" s="188" t="s">
        <v>842</v>
      </c>
      <c r="C7" s="195" t="s">
        <v>88</v>
      </c>
      <c r="D7" s="189" t="s">
        <v>846</v>
      </c>
      <c r="E7" s="189" t="s">
        <v>846</v>
      </c>
      <c r="F7" s="196" t="s">
        <v>95</v>
      </c>
      <c r="G7" s="281" t="s">
        <v>129</v>
      </c>
      <c r="H7" s="314">
        <v>310345</v>
      </c>
    </row>
    <row r="8" spans="2:11" ht="19.5" customHeight="1">
      <c r="B8" s="188" t="s">
        <v>843</v>
      </c>
      <c r="C8" s="195" t="s">
        <v>88</v>
      </c>
      <c r="D8" s="189" t="s">
        <v>851</v>
      </c>
      <c r="E8" s="189" t="s">
        <v>847</v>
      </c>
      <c r="F8" s="196" t="s">
        <v>95</v>
      </c>
      <c r="G8" s="281" t="s">
        <v>129</v>
      </c>
      <c r="H8" s="314">
        <v>287356</v>
      </c>
    </row>
    <row r="9" spans="2:11" ht="19.5" customHeight="1" thickBot="1">
      <c r="B9" s="188" t="s">
        <v>905</v>
      </c>
      <c r="C9" s="195" t="s">
        <v>90</v>
      </c>
      <c r="D9" s="189" t="s">
        <v>849</v>
      </c>
      <c r="E9" s="189" t="s">
        <v>845</v>
      </c>
      <c r="F9" s="196" t="s">
        <v>95</v>
      </c>
      <c r="G9" s="281" t="s">
        <v>129</v>
      </c>
      <c r="H9" s="314">
        <v>229885</v>
      </c>
    </row>
    <row r="10" spans="2:11" ht="19.5" customHeight="1">
      <c r="B10" s="188" t="s">
        <v>844</v>
      </c>
      <c r="C10" s="195" t="s">
        <v>90</v>
      </c>
      <c r="D10" s="189" t="s">
        <v>852</v>
      </c>
      <c r="E10" s="189" t="s">
        <v>848</v>
      </c>
      <c r="F10" s="196" t="s">
        <v>89</v>
      </c>
      <c r="G10" s="281" t="s">
        <v>129</v>
      </c>
      <c r="H10" s="314">
        <v>500000</v>
      </c>
    </row>
    <row r="11" spans="2:11" ht="19.5" customHeight="1">
      <c r="B11" s="188"/>
      <c r="C11" s="195"/>
      <c r="D11" s="189"/>
      <c r="E11" s="189"/>
      <c r="F11" s="196"/>
      <c r="G11" s="281"/>
      <c r="H11" s="190"/>
    </row>
    <row r="12" spans="2:11" ht="19.5" customHeight="1">
      <c r="B12" s="188"/>
      <c r="C12" s="195"/>
      <c r="D12" s="189"/>
      <c r="E12" s="189"/>
      <c r="F12" s="196"/>
      <c r="G12" s="281"/>
      <c r="H12" s="190"/>
    </row>
    <row r="13" spans="2:11" ht="19.5" customHeight="1">
      <c r="B13" s="188"/>
      <c r="C13" s="195"/>
      <c r="D13" s="189"/>
      <c r="E13" s="189"/>
      <c r="F13" s="196"/>
      <c r="G13" s="281"/>
      <c r="H13" s="190"/>
    </row>
    <row r="14" spans="2:11" ht="19.5" customHeight="1">
      <c r="B14" s="188"/>
      <c r="C14" s="195"/>
      <c r="D14" s="189"/>
      <c r="E14" s="189"/>
      <c r="F14" s="196"/>
      <c r="G14" s="281"/>
      <c r="H14" s="190"/>
    </row>
    <row r="15" spans="2:11" ht="19.5" customHeight="1">
      <c r="B15" s="188"/>
      <c r="C15" s="195"/>
      <c r="D15" s="189"/>
      <c r="E15" s="189"/>
      <c r="F15" s="196"/>
      <c r="G15" s="281"/>
      <c r="H15" s="190"/>
    </row>
    <row r="16" spans="2:11" ht="19.5" customHeight="1">
      <c r="B16" s="188"/>
      <c r="C16" s="195"/>
      <c r="D16" s="189"/>
      <c r="E16" s="189"/>
      <c r="F16" s="196"/>
      <c r="G16" s="281"/>
      <c r="H16" s="190"/>
    </row>
    <row r="17" spans="2:8" ht="19.5" customHeight="1">
      <c r="B17" s="188"/>
      <c r="C17" s="195"/>
      <c r="D17" s="189"/>
      <c r="E17" s="189"/>
      <c r="F17" s="196"/>
      <c r="G17" s="281"/>
      <c r="H17" s="190"/>
    </row>
    <row r="18" spans="2:8" ht="19.5" customHeight="1">
      <c r="B18" s="188"/>
      <c r="C18" s="195"/>
      <c r="D18" s="189"/>
      <c r="E18" s="189"/>
      <c r="F18" s="196"/>
      <c r="G18" s="281"/>
      <c r="H18" s="190"/>
    </row>
    <row r="19" spans="2:8" ht="19.5" customHeight="1">
      <c r="B19" s="188"/>
      <c r="C19" s="195"/>
      <c r="D19" s="196"/>
      <c r="E19" s="196"/>
      <c r="F19" s="196"/>
      <c r="G19" s="281"/>
      <c r="H19" s="190"/>
    </row>
    <row r="20" spans="2:8" ht="19.5" customHeight="1">
      <c r="B20" s="188"/>
      <c r="C20" s="195"/>
      <c r="D20" s="196"/>
      <c r="E20" s="196"/>
      <c r="F20" s="196"/>
      <c r="G20" s="281"/>
      <c r="H20" s="190"/>
    </row>
    <row r="21" spans="2:8" ht="19.5" customHeight="1">
      <c r="B21" s="191"/>
      <c r="C21" s="197"/>
      <c r="D21" s="196"/>
      <c r="E21" s="196"/>
      <c r="F21" s="196"/>
      <c r="G21" s="281"/>
      <c r="H21" s="190"/>
    </row>
    <row r="22" spans="2:8" ht="19.5" customHeight="1">
      <c r="B22" s="191"/>
      <c r="C22" s="197"/>
      <c r="D22" s="196"/>
      <c r="E22" s="196"/>
      <c r="F22" s="196"/>
      <c r="G22" s="281"/>
      <c r="H22" s="190"/>
    </row>
    <row r="23" spans="2:8" ht="19.5" customHeight="1">
      <c r="B23" s="192"/>
      <c r="C23" s="198"/>
      <c r="D23" s="199"/>
      <c r="E23" s="199"/>
      <c r="F23" s="199"/>
      <c r="G23" s="282"/>
      <c r="H23" s="190"/>
    </row>
    <row r="24" spans="2:8" ht="19.5" customHeight="1" thickBot="1">
      <c r="B24" s="193"/>
      <c r="C24" s="200"/>
      <c r="D24" s="201"/>
      <c r="E24" s="201"/>
      <c r="F24" s="201"/>
      <c r="G24" s="283"/>
      <c r="H24" s="194"/>
    </row>
    <row r="25" spans="2:8" ht="24" customHeight="1" thickBot="1">
      <c r="B25" s="347" t="s">
        <v>87</v>
      </c>
      <c r="C25" s="348"/>
      <c r="D25" s="348"/>
      <c r="E25" s="348"/>
      <c r="F25" s="348"/>
      <c r="G25" s="348"/>
      <c r="H25" s="284">
        <f>SUM(H5:H24)</f>
        <v>2293104</v>
      </c>
    </row>
    <row r="57" spans="3:7" ht="14.25" customHeight="1">
      <c r="C57" s="7" t="s">
        <v>81</v>
      </c>
      <c r="F57" s="7" t="s">
        <v>84</v>
      </c>
      <c r="G57" s="7"/>
    </row>
    <row r="58" spans="3:7" ht="14.25" customHeight="1">
      <c r="C58" s="1" t="s">
        <v>88</v>
      </c>
      <c r="F58" s="1" t="s">
        <v>89</v>
      </c>
    </row>
    <row r="59" spans="3:7" ht="14.25" customHeight="1">
      <c r="C59" s="1" t="s">
        <v>90</v>
      </c>
      <c r="F59" s="1" t="s">
        <v>91</v>
      </c>
    </row>
    <row r="60" spans="3:7" ht="14.25" customHeight="1">
      <c r="C60" s="1" t="s">
        <v>92</v>
      </c>
      <c r="F60" s="1" t="s">
        <v>93</v>
      </c>
    </row>
    <row r="61" spans="3:7" ht="14.25" customHeight="1">
      <c r="C61" s="1" t="s">
        <v>94</v>
      </c>
      <c r="F61" s="1" t="s">
        <v>95</v>
      </c>
    </row>
    <row r="62" spans="3:7" ht="14.25" customHeight="1">
      <c r="C62" s="1" t="s">
        <v>96</v>
      </c>
      <c r="F62" s="1" t="s">
        <v>97</v>
      </c>
    </row>
    <row r="63" spans="3:7" ht="14.25" customHeight="1">
      <c r="F63" s="1" t="s">
        <v>98</v>
      </c>
    </row>
  </sheetData>
  <mergeCells count="4">
    <mergeCell ref="B1:K1"/>
    <mergeCell ref="B2:H2"/>
    <mergeCell ref="B3:H3"/>
    <mergeCell ref="B25:G25"/>
  </mergeCells>
  <dataValidations count="2">
    <dataValidation type="list" allowBlank="1" showInputMessage="1" showErrorMessage="1" sqref="F5:F24" xr:uid="{00000000-0002-0000-0300-000000000000}">
      <formula1>$F$58:$F$63</formula1>
    </dataValidation>
    <dataValidation type="list" allowBlank="1" showInputMessage="1" showErrorMessage="1" sqref="C5:C24" xr:uid="{00000000-0002-0000-0300-000001000000}">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opLeftCell="D28" zoomScale="70" zoomScaleNormal="70" workbookViewId="0">
      <selection activeCell="P37" sqref="P37"/>
    </sheetView>
  </sheetViews>
  <sheetFormatPr baseColWidth="10" defaultColWidth="11.42578125" defaultRowHeight="11.25"/>
  <cols>
    <col min="1" max="1" width="1.7109375" style="88" customWidth="1"/>
    <col min="2" max="2" width="22.140625" style="103" customWidth="1"/>
    <col min="3" max="3" width="40.7109375" style="103" customWidth="1"/>
    <col min="4" max="4" width="34.42578125" style="303" customWidth="1"/>
    <col min="5" max="5" width="23.85546875" style="88" customWidth="1"/>
    <col min="6" max="6" width="23.7109375" style="88" customWidth="1"/>
    <col min="7" max="7" width="11.42578125" style="88" customWidth="1"/>
    <col min="8" max="8" width="23" style="88" customWidth="1"/>
    <col min="9" max="12" width="6.42578125" style="88" customWidth="1"/>
    <col min="13" max="13" width="13.140625" style="88" customWidth="1"/>
    <col min="14" max="14" width="59.42578125" style="88" customWidth="1"/>
    <col min="15" max="15" width="32.42578125" style="88" customWidth="1"/>
    <col min="16" max="16" width="20.85546875" style="88" customWidth="1"/>
    <col min="17" max="17" width="22.7109375" style="88" customWidth="1"/>
    <col min="18" max="18" width="17.28515625" style="88" customWidth="1"/>
    <col min="19" max="19" width="25.28515625" style="88" customWidth="1"/>
    <col min="20" max="20" width="27.85546875" style="88" customWidth="1"/>
    <col min="21" max="23" width="12.85546875" style="88" customWidth="1"/>
    <col min="24" max="24" width="11.42578125" style="88"/>
    <col min="25" max="25" width="8" style="88" customWidth="1"/>
    <col min="26" max="26" width="8.140625" style="88" customWidth="1"/>
    <col min="27" max="27" width="12.42578125" style="88" customWidth="1"/>
    <col min="28" max="16384" width="11.42578125" style="88"/>
  </cols>
  <sheetData>
    <row r="1" spans="2:21" ht="33" customHeight="1">
      <c r="B1" s="385" t="s">
        <v>99</v>
      </c>
      <c r="C1" s="385"/>
      <c r="D1" s="385"/>
      <c r="E1" s="385"/>
      <c r="F1" s="385"/>
      <c r="G1" s="385"/>
      <c r="H1" s="385"/>
      <c r="I1" s="385"/>
      <c r="J1" s="385"/>
      <c r="K1" s="385"/>
      <c r="L1" s="385"/>
      <c r="M1" s="385"/>
      <c r="N1" s="385"/>
      <c r="O1" s="385"/>
      <c r="P1" s="385"/>
      <c r="Q1" s="385"/>
      <c r="R1" s="385"/>
      <c r="S1" s="385"/>
      <c r="T1" s="385"/>
      <c r="U1" s="89"/>
    </row>
    <row r="2" spans="2:21" ht="32.25" customHeight="1" thickBot="1">
      <c r="B2" s="391" t="s">
        <v>100</v>
      </c>
      <c r="C2" s="392"/>
      <c r="D2" s="392"/>
      <c r="E2" s="392"/>
      <c r="F2" s="392"/>
      <c r="G2" s="392"/>
      <c r="H2" s="392"/>
      <c r="I2" s="392"/>
      <c r="J2" s="392"/>
      <c r="K2" s="392"/>
      <c r="L2" s="392"/>
      <c r="M2" s="392"/>
      <c r="N2" s="392"/>
      <c r="O2" s="392"/>
      <c r="P2" s="392"/>
      <c r="Q2" s="392"/>
      <c r="R2" s="392"/>
      <c r="S2" s="392"/>
      <c r="T2" s="392"/>
    </row>
    <row r="3" spans="2:21" ht="32.25" customHeight="1" thickBot="1">
      <c r="B3" s="395" t="s">
        <v>101</v>
      </c>
      <c r="C3" s="396"/>
      <c r="D3" s="396"/>
      <c r="E3" s="396"/>
      <c r="F3" s="396"/>
      <c r="G3" s="396"/>
      <c r="H3" s="396"/>
      <c r="I3" s="396"/>
      <c r="J3" s="396"/>
      <c r="K3" s="396"/>
      <c r="L3" s="397"/>
      <c r="M3" s="398" t="s">
        <v>102</v>
      </c>
      <c r="N3" s="386" t="s">
        <v>103</v>
      </c>
      <c r="O3" s="387"/>
      <c r="P3" s="387"/>
      <c r="Q3" s="387"/>
      <c r="R3" s="387"/>
      <c r="S3" s="387"/>
      <c r="T3" s="388"/>
    </row>
    <row r="4" spans="2:21" ht="50.1" customHeight="1">
      <c r="B4" s="400" t="s">
        <v>104</v>
      </c>
      <c r="C4" s="372" t="s">
        <v>105</v>
      </c>
      <c r="D4" s="402" t="s">
        <v>106</v>
      </c>
      <c r="E4" s="402" t="s">
        <v>107</v>
      </c>
      <c r="F4" s="404" t="s">
        <v>108</v>
      </c>
      <c r="G4" s="372" t="s">
        <v>109</v>
      </c>
      <c r="H4" s="372" t="s">
        <v>110</v>
      </c>
      <c r="I4" s="372" t="s">
        <v>111</v>
      </c>
      <c r="J4" s="372"/>
      <c r="K4" s="372"/>
      <c r="L4" s="374"/>
      <c r="M4" s="399"/>
      <c r="N4" s="375" t="s">
        <v>112</v>
      </c>
      <c r="O4" s="360" t="s">
        <v>113</v>
      </c>
      <c r="P4" s="360" t="s">
        <v>114</v>
      </c>
      <c r="Q4" s="360" t="s">
        <v>115</v>
      </c>
      <c r="R4" s="393" t="s">
        <v>116</v>
      </c>
      <c r="S4" s="393"/>
      <c r="T4" s="394"/>
    </row>
    <row r="5" spans="2:21" ht="56.1" customHeight="1" thickBot="1">
      <c r="B5" s="401"/>
      <c r="C5" s="373"/>
      <c r="D5" s="403"/>
      <c r="E5" s="403"/>
      <c r="F5" s="405"/>
      <c r="G5" s="373"/>
      <c r="H5" s="373"/>
      <c r="I5" s="287" t="s">
        <v>117</v>
      </c>
      <c r="J5" s="287" t="s">
        <v>118</v>
      </c>
      <c r="K5" s="287" t="s">
        <v>119</v>
      </c>
      <c r="L5" s="288" t="s">
        <v>120</v>
      </c>
      <c r="M5" s="399"/>
      <c r="N5" s="389"/>
      <c r="O5" s="390"/>
      <c r="P5" s="390"/>
      <c r="Q5" s="390"/>
      <c r="R5" s="90" t="s">
        <v>121</v>
      </c>
      <c r="S5" s="90" t="s">
        <v>122</v>
      </c>
      <c r="T5" s="91" t="s">
        <v>123</v>
      </c>
    </row>
    <row r="6" spans="2:21" ht="65.25" customHeight="1">
      <c r="B6" s="379" t="s">
        <v>124</v>
      </c>
      <c r="C6" s="381" t="s">
        <v>125</v>
      </c>
      <c r="D6" s="406" t="s">
        <v>856</v>
      </c>
      <c r="E6" s="411" t="s">
        <v>126</v>
      </c>
      <c r="F6" s="412" t="s">
        <v>127</v>
      </c>
      <c r="G6" s="411">
        <v>2</v>
      </c>
      <c r="H6" s="412" t="s">
        <v>128</v>
      </c>
      <c r="I6" s="411" t="s">
        <v>129</v>
      </c>
      <c r="J6" s="411" t="s">
        <v>129</v>
      </c>
      <c r="K6" s="411" t="s">
        <v>129</v>
      </c>
      <c r="L6" s="411" t="s">
        <v>129</v>
      </c>
      <c r="M6" s="424" t="s">
        <v>130</v>
      </c>
      <c r="N6" s="427" t="s">
        <v>859</v>
      </c>
      <c r="O6" s="418" t="s">
        <v>874</v>
      </c>
      <c r="P6" s="429">
        <v>45231</v>
      </c>
      <c r="Q6" s="415" t="s">
        <v>216</v>
      </c>
      <c r="R6" s="93"/>
      <c r="S6" s="93"/>
      <c r="T6" s="94"/>
    </row>
    <row r="7" spans="2:21" ht="65.25" customHeight="1" thickBot="1">
      <c r="B7" s="380"/>
      <c r="C7" s="382"/>
      <c r="D7" s="407"/>
      <c r="E7" s="409"/>
      <c r="F7" s="413"/>
      <c r="G7" s="409"/>
      <c r="H7" s="413"/>
      <c r="I7" s="409"/>
      <c r="J7" s="409"/>
      <c r="K7" s="409"/>
      <c r="L7" s="409"/>
      <c r="M7" s="423"/>
      <c r="N7" s="428"/>
      <c r="O7" s="419"/>
      <c r="P7" s="426"/>
      <c r="Q7" s="416"/>
      <c r="R7" s="96"/>
      <c r="S7" s="96"/>
      <c r="T7" s="97"/>
    </row>
    <row r="8" spans="2:21" ht="65.25" customHeight="1">
      <c r="B8" s="380"/>
      <c r="C8" s="382"/>
      <c r="D8" s="408" t="s">
        <v>857</v>
      </c>
      <c r="E8" s="410" t="s">
        <v>126</v>
      </c>
      <c r="F8" s="414" t="s">
        <v>127</v>
      </c>
      <c r="G8" s="408">
        <v>1</v>
      </c>
      <c r="H8" s="414" t="s">
        <v>802</v>
      </c>
      <c r="I8" s="408" t="s">
        <v>129</v>
      </c>
      <c r="J8" s="408" t="s">
        <v>129</v>
      </c>
      <c r="K8" s="408" t="s">
        <v>129</v>
      </c>
      <c r="L8" s="408" t="s">
        <v>129</v>
      </c>
      <c r="M8" s="422" t="s">
        <v>858</v>
      </c>
      <c r="N8" s="420" t="s">
        <v>861</v>
      </c>
      <c r="O8" s="418" t="s">
        <v>874</v>
      </c>
      <c r="P8" s="425">
        <v>45231</v>
      </c>
      <c r="Q8" s="417" t="s">
        <v>216</v>
      </c>
      <c r="R8" s="96"/>
      <c r="S8" s="96"/>
      <c r="T8" s="97"/>
    </row>
    <row r="9" spans="2:21" ht="65.25" customHeight="1" thickBot="1">
      <c r="B9" s="380"/>
      <c r="C9" s="382"/>
      <c r="D9" s="409"/>
      <c r="E9" s="407"/>
      <c r="F9" s="413"/>
      <c r="G9" s="409"/>
      <c r="H9" s="413"/>
      <c r="I9" s="409"/>
      <c r="J9" s="409"/>
      <c r="K9" s="409"/>
      <c r="L9" s="409"/>
      <c r="M9" s="423"/>
      <c r="N9" s="421"/>
      <c r="O9" s="419"/>
      <c r="P9" s="426"/>
      <c r="Q9" s="416"/>
      <c r="R9" s="96"/>
      <c r="S9" s="96"/>
      <c r="T9" s="97"/>
    </row>
    <row r="10" spans="2:21" ht="65.25" customHeight="1" thickBot="1">
      <c r="B10" s="380"/>
      <c r="C10" s="382"/>
      <c r="D10" s="118" t="s">
        <v>132</v>
      </c>
      <c r="E10" s="118" t="s">
        <v>126</v>
      </c>
      <c r="F10" s="290" t="s">
        <v>127</v>
      </c>
      <c r="G10" s="291">
        <v>3</v>
      </c>
      <c r="H10" s="290" t="s">
        <v>133</v>
      </c>
      <c r="I10" s="291" t="s">
        <v>129</v>
      </c>
      <c r="J10" s="291" t="s">
        <v>129</v>
      </c>
      <c r="K10" s="291" t="s">
        <v>129</v>
      </c>
      <c r="L10" s="291" t="s">
        <v>129</v>
      </c>
      <c r="M10" s="295" t="s">
        <v>131</v>
      </c>
      <c r="N10" s="95" t="s">
        <v>860</v>
      </c>
      <c r="O10" s="92" t="s">
        <v>874</v>
      </c>
      <c r="P10" s="425">
        <v>45231</v>
      </c>
      <c r="Q10" s="96" t="s">
        <v>216</v>
      </c>
      <c r="R10" s="96"/>
      <c r="S10" s="96"/>
      <c r="T10" s="97"/>
    </row>
    <row r="11" spans="2:21" ht="65.25" customHeight="1" thickBot="1">
      <c r="B11" s="383" t="s">
        <v>134</v>
      </c>
      <c r="C11" s="384" t="s">
        <v>135</v>
      </c>
      <c r="D11" s="118" t="s">
        <v>136</v>
      </c>
      <c r="E11" s="118" t="s">
        <v>137</v>
      </c>
      <c r="F11" s="290" t="s">
        <v>127</v>
      </c>
      <c r="G11" s="291">
        <v>30</v>
      </c>
      <c r="H11" s="290" t="s">
        <v>138</v>
      </c>
      <c r="I11" s="291" t="s">
        <v>129</v>
      </c>
      <c r="J11" s="291" t="s">
        <v>129</v>
      </c>
      <c r="K11" s="291" t="s">
        <v>129</v>
      </c>
      <c r="L11" s="291" t="s">
        <v>129</v>
      </c>
      <c r="M11" s="295" t="s">
        <v>139</v>
      </c>
      <c r="N11" s="95" t="s">
        <v>862</v>
      </c>
      <c r="O11" s="92" t="s">
        <v>874</v>
      </c>
      <c r="P11" s="426"/>
      <c r="Q11" s="96" t="s">
        <v>216</v>
      </c>
      <c r="R11" s="96"/>
      <c r="S11" s="96"/>
      <c r="T11" s="97"/>
    </row>
    <row r="12" spans="2:21" ht="65.25" customHeight="1" thickBot="1">
      <c r="B12" s="383"/>
      <c r="C12" s="384"/>
      <c r="D12" s="118" t="s">
        <v>140</v>
      </c>
      <c r="E12" s="118" t="s">
        <v>141</v>
      </c>
      <c r="F12" s="290" t="s">
        <v>127</v>
      </c>
      <c r="G12" s="291">
        <v>30</v>
      </c>
      <c r="H12" s="290" t="s">
        <v>138</v>
      </c>
      <c r="I12" s="291" t="s">
        <v>129</v>
      </c>
      <c r="J12" s="291" t="s">
        <v>129</v>
      </c>
      <c r="K12" s="291" t="s">
        <v>129</v>
      </c>
      <c r="L12" s="291" t="s">
        <v>129</v>
      </c>
      <c r="M12" s="295" t="s">
        <v>142</v>
      </c>
      <c r="N12" s="95" t="s">
        <v>863</v>
      </c>
      <c r="O12" s="92" t="s">
        <v>874</v>
      </c>
      <c r="P12" s="425">
        <v>45231</v>
      </c>
      <c r="Q12" s="96" t="s">
        <v>216</v>
      </c>
      <c r="R12" s="96"/>
      <c r="S12" s="96"/>
      <c r="T12" s="97"/>
    </row>
    <row r="13" spans="2:21" ht="65.25" customHeight="1" thickBot="1">
      <c r="B13" s="380" t="s">
        <v>143</v>
      </c>
      <c r="C13" s="382" t="s">
        <v>144</v>
      </c>
      <c r="D13" s="118" t="s">
        <v>145</v>
      </c>
      <c r="E13" s="118" t="s">
        <v>146</v>
      </c>
      <c r="F13" s="290" t="s">
        <v>147</v>
      </c>
      <c r="G13" s="102">
        <v>3</v>
      </c>
      <c r="H13" s="290" t="s">
        <v>148</v>
      </c>
      <c r="I13" s="291"/>
      <c r="J13" s="291"/>
      <c r="K13" s="291" t="s">
        <v>129</v>
      </c>
      <c r="L13" s="291" t="s">
        <v>129</v>
      </c>
      <c r="M13" s="295" t="s">
        <v>149</v>
      </c>
      <c r="N13" s="95" t="s">
        <v>864</v>
      </c>
      <c r="O13" s="92" t="s">
        <v>874</v>
      </c>
      <c r="P13" s="426"/>
      <c r="Q13" s="96" t="s">
        <v>217</v>
      </c>
      <c r="R13" s="96"/>
      <c r="S13" s="96"/>
      <c r="T13" s="97"/>
    </row>
    <row r="14" spans="2:21" ht="65.25" customHeight="1" thickBot="1">
      <c r="B14" s="380"/>
      <c r="C14" s="382"/>
      <c r="D14" s="121" t="s">
        <v>150</v>
      </c>
      <c r="E14" s="286" t="s">
        <v>126</v>
      </c>
      <c r="F14" s="290" t="s">
        <v>127</v>
      </c>
      <c r="G14" s="120">
        <v>10</v>
      </c>
      <c r="H14" s="290" t="s">
        <v>148</v>
      </c>
      <c r="I14" s="291" t="s">
        <v>129</v>
      </c>
      <c r="J14" s="291" t="s">
        <v>129</v>
      </c>
      <c r="K14" s="291" t="s">
        <v>129</v>
      </c>
      <c r="L14" s="291" t="s">
        <v>129</v>
      </c>
      <c r="M14" s="295" t="s">
        <v>151</v>
      </c>
      <c r="N14" s="95" t="s">
        <v>865</v>
      </c>
      <c r="O14" s="92" t="s">
        <v>874</v>
      </c>
      <c r="P14" s="425">
        <v>45231</v>
      </c>
      <c r="Q14" s="96" t="s">
        <v>217</v>
      </c>
      <c r="R14" s="96"/>
      <c r="S14" s="96"/>
      <c r="T14" s="97"/>
    </row>
    <row r="15" spans="2:21" ht="65.25" customHeight="1" thickBot="1">
      <c r="B15" s="301" t="s">
        <v>152</v>
      </c>
      <c r="C15" s="118" t="s">
        <v>153</v>
      </c>
      <c r="D15" s="118" t="s">
        <v>803</v>
      </c>
      <c r="E15" s="118" t="s">
        <v>154</v>
      </c>
      <c r="F15" s="290" t="s">
        <v>147</v>
      </c>
      <c r="G15" s="291">
        <v>12</v>
      </c>
      <c r="H15" s="290" t="s">
        <v>155</v>
      </c>
      <c r="I15" s="291" t="s">
        <v>129</v>
      </c>
      <c r="J15" s="291" t="s">
        <v>129</v>
      </c>
      <c r="K15" s="291" t="s">
        <v>129</v>
      </c>
      <c r="L15" s="291" t="s">
        <v>129</v>
      </c>
      <c r="M15" s="295" t="s">
        <v>156</v>
      </c>
      <c r="N15" s="311" t="s">
        <v>866</v>
      </c>
      <c r="O15" s="92" t="s">
        <v>874</v>
      </c>
      <c r="P15" s="426"/>
      <c r="Q15" s="96" t="s">
        <v>216</v>
      </c>
      <c r="R15" s="96"/>
      <c r="S15" s="96"/>
      <c r="T15" s="97"/>
    </row>
    <row r="16" spans="2:21" ht="65.25" customHeight="1" thickBot="1">
      <c r="B16" s="383" t="s">
        <v>158</v>
      </c>
      <c r="C16" s="384" t="s">
        <v>159</v>
      </c>
      <c r="D16" s="118" t="s">
        <v>160</v>
      </c>
      <c r="E16" s="118" t="s">
        <v>157</v>
      </c>
      <c r="F16" s="290" t="s">
        <v>147</v>
      </c>
      <c r="G16" s="291">
        <v>1</v>
      </c>
      <c r="H16" s="118" t="s">
        <v>161</v>
      </c>
      <c r="I16" s="291"/>
      <c r="J16" s="291"/>
      <c r="K16" s="291" t="s">
        <v>129</v>
      </c>
      <c r="L16" s="291" t="s">
        <v>129</v>
      </c>
      <c r="M16" s="295" t="s">
        <v>162</v>
      </c>
      <c r="N16" s="95" t="s">
        <v>869</v>
      </c>
      <c r="O16" s="92"/>
      <c r="P16" s="96"/>
      <c r="Q16" s="96"/>
      <c r="R16" s="96"/>
      <c r="S16" s="96"/>
      <c r="T16" s="97"/>
    </row>
    <row r="17" spans="2:20" ht="65.25" customHeight="1" thickBot="1">
      <c r="B17" s="383"/>
      <c r="C17" s="384"/>
      <c r="D17" s="118" t="s">
        <v>163</v>
      </c>
      <c r="E17" s="118" t="s">
        <v>157</v>
      </c>
      <c r="F17" s="290" t="s">
        <v>147</v>
      </c>
      <c r="G17" s="291">
        <v>1</v>
      </c>
      <c r="H17" s="118" t="s">
        <v>161</v>
      </c>
      <c r="I17" s="291"/>
      <c r="J17" s="291"/>
      <c r="K17" s="291" t="s">
        <v>129</v>
      </c>
      <c r="L17" s="291" t="s">
        <v>129</v>
      </c>
      <c r="M17" s="295" t="s">
        <v>164</v>
      </c>
      <c r="N17" s="95" t="s">
        <v>867</v>
      </c>
      <c r="O17" s="92" t="s">
        <v>874</v>
      </c>
      <c r="P17" s="96"/>
      <c r="Q17" s="96" t="s">
        <v>217</v>
      </c>
      <c r="R17" s="96"/>
      <c r="S17" s="96"/>
      <c r="T17" s="97"/>
    </row>
    <row r="18" spans="2:20" ht="79.5" customHeight="1" thickBot="1">
      <c r="B18" s="383"/>
      <c r="C18" s="384"/>
      <c r="D18" s="118" t="s">
        <v>165</v>
      </c>
      <c r="E18" s="118" t="s">
        <v>157</v>
      </c>
      <c r="F18" s="290" t="s">
        <v>147</v>
      </c>
      <c r="G18" s="291">
        <v>1</v>
      </c>
      <c r="H18" s="118" t="s">
        <v>161</v>
      </c>
      <c r="I18" s="291"/>
      <c r="J18" s="291"/>
      <c r="K18" s="291" t="s">
        <v>129</v>
      </c>
      <c r="L18" s="291" t="s">
        <v>129</v>
      </c>
      <c r="M18" s="295" t="s">
        <v>166</v>
      </c>
      <c r="N18" s="95" t="s">
        <v>868</v>
      </c>
      <c r="O18" s="92" t="s">
        <v>874</v>
      </c>
      <c r="P18" s="96"/>
      <c r="Q18" s="96" t="s">
        <v>217</v>
      </c>
      <c r="R18" s="96"/>
      <c r="S18" s="96"/>
      <c r="T18" s="97"/>
    </row>
    <row r="19" spans="2:20" ht="51" customHeight="1" thickBot="1">
      <c r="B19" s="383" t="s">
        <v>167</v>
      </c>
      <c r="C19" s="384" t="s">
        <v>168</v>
      </c>
      <c r="D19" s="118" t="s">
        <v>804</v>
      </c>
      <c r="E19" s="118" t="s">
        <v>169</v>
      </c>
      <c r="F19" s="118" t="s">
        <v>127</v>
      </c>
      <c r="G19" s="291">
        <v>1</v>
      </c>
      <c r="H19" s="118" t="s">
        <v>170</v>
      </c>
      <c r="I19" s="291"/>
      <c r="J19" s="291"/>
      <c r="K19" s="291"/>
      <c r="L19" s="291" t="s">
        <v>129</v>
      </c>
      <c r="M19" s="295" t="s">
        <v>171</v>
      </c>
      <c r="N19" s="95" t="s">
        <v>869</v>
      </c>
      <c r="O19" s="92"/>
      <c r="P19" s="96"/>
      <c r="Q19" s="96"/>
      <c r="R19" s="96"/>
      <c r="S19" s="96"/>
      <c r="T19" s="97"/>
    </row>
    <row r="20" spans="2:20" ht="65.099999999999994" customHeight="1" thickBot="1">
      <c r="B20" s="383"/>
      <c r="C20" s="384"/>
      <c r="D20" s="290" t="s">
        <v>805</v>
      </c>
      <c r="E20" s="118" t="s">
        <v>169</v>
      </c>
      <c r="F20" s="118" t="s">
        <v>127</v>
      </c>
      <c r="G20" s="291">
        <v>30</v>
      </c>
      <c r="H20" s="118" t="s">
        <v>172</v>
      </c>
      <c r="I20" s="291" t="s">
        <v>129</v>
      </c>
      <c r="J20" s="291" t="s">
        <v>129</v>
      </c>
      <c r="K20" s="291" t="s">
        <v>129</v>
      </c>
      <c r="L20" s="291" t="s">
        <v>129</v>
      </c>
      <c r="M20" s="295" t="s">
        <v>173</v>
      </c>
      <c r="N20" s="305" t="s">
        <v>840</v>
      </c>
      <c r="O20" s="92" t="s">
        <v>874</v>
      </c>
      <c r="P20" s="309">
        <v>45231</v>
      </c>
      <c r="Q20" s="96" t="s">
        <v>217</v>
      </c>
      <c r="R20" s="96"/>
      <c r="S20" s="96"/>
      <c r="T20" s="97"/>
    </row>
    <row r="21" spans="2:20" ht="51.95" customHeight="1" thickBot="1">
      <c r="B21" s="383" t="s">
        <v>174</v>
      </c>
      <c r="C21" s="118" t="s">
        <v>175</v>
      </c>
      <c r="D21" s="118" t="s">
        <v>176</v>
      </c>
      <c r="E21" s="118" t="s">
        <v>126</v>
      </c>
      <c r="F21" s="119" t="s">
        <v>177</v>
      </c>
      <c r="G21" s="291">
        <v>15</v>
      </c>
      <c r="H21" s="290" t="s">
        <v>155</v>
      </c>
      <c r="I21" s="291" t="s">
        <v>129</v>
      </c>
      <c r="J21" s="291" t="s">
        <v>129</v>
      </c>
      <c r="K21" s="291" t="s">
        <v>129</v>
      </c>
      <c r="L21" s="291" t="s">
        <v>129</v>
      </c>
      <c r="M21" s="296" t="s">
        <v>178</v>
      </c>
      <c r="N21" s="305" t="s">
        <v>870</v>
      </c>
      <c r="O21" s="92" t="s">
        <v>874</v>
      </c>
      <c r="P21" s="309">
        <v>45231</v>
      </c>
      <c r="Q21" s="96" t="s">
        <v>216</v>
      </c>
      <c r="R21" s="96"/>
      <c r="S21" s="96"/>
      <c r="T21" s="97"/>
    </row>
    <row r="22" spans="2:20" ht="43.5" customHeight="1" thickBot="1">
      <c r="B22" s="383"/>
      <c r="C22" s="289" t="s">
        <v>179</v>
      </c>
      <c r="D22" s="118" t="s">
        <v>806</v>
      </c>
      <c r="E22" s="118" t="s">
        <v>126</v>
      </c>
      <c r="F22" s="119" t="s">
        <v>180</v>
      </c>
      <c r="G22" s="291">
        <v>25</v>
      </c>
      <c r="H22" s="290" t="s">
        <v>181</v>
      </c>
      <c r="I22" s="291" t="s">
        <v>129</v>
      </c>
      <c r="J22" s="291" t="s">
        <v>129</v>
      </c>
      <c r="K22" s="291" t="s">
        <v>129</v>
      </c>
      <c r="L22" s="291" t="s">
        <v>129</v>
      </c>
      <c r="M22" s="296" t="s">
        <v>182</v>
      </c>
      <c r="N22" s="95" t="s">
        <v>826</v>
      </c>
      <c r="O22" s="92" t="s">
        <v>874</v>
      </c>
      <c r="P22" s="309">
        <v>45231</v>
      </c>
      <c r="Q22" s="96" t="s">
        <v>216</v>
      </c>
      <c r="R22" s="96"/>
      <c r="S22" s="96"/>
      <c r="T22" s="97"/>
    </row>
    <row r="23" spans="2:20" ht="60" customHeight="1" thickBot="1">
      <c r="B23" s="383"/>
      <c r="C23" s="289" t="s">
        <v>183</v>
      </c>
      <c r="D23" s="118" t="s">
        <v>184</v>
      </c>
      <c r="E23" s="118" t="s">
        <v>126</v>
      </c>
      <c r="F23" s="118" t="s">
        <v>147</v>
      </c>
      <c r="G23" s="291">
        <v>1</v>
      </c>
      <c r="H23" s="290" t="s">
        <v>170</v>
      </c>
      <c r="I23" s="291"/>
      <c r="J23" s="291" t="s">
        <v>129</v>
      </c>
      <c r="K23" s="291" t="s">
        <v>129</v>
      </c>
      <c r="L23" s="291" t="s">
        <v>129</v>
      </c>
      <c r="M23" s="296" t="s">
        <v>185</v>
      </c>
      <c r="N23" s="95" t="s">
        <v>871</v>
      </c>
      <c r="O23" s="92"/>
      <c r="P23" s="96"/>
      <c r="Q23" s="96"/>
      <c r="R23" s="96"/>
      <c r="S23" s="96"/>
      <c r="T23" s="97"/>
    </row>
    <row r="24" spans="2:20" ht="65.25" customHeight="1" thickBot="1">
      <c r="B24" s="383" t="s">
        <v>186</v>
      </c>
      <c r="C24" s="384" t="s">
        <v>187</v>
      </c>
      <c r="D24" s="118" t="s">
        <v>188</v>
      </c>
      <c r="E24" s="118" t="s">
        <v>146</v>
      </c>
      <c r="F24" s="119" t="s">
        <v>147</v>
      </c>
      <c r="G24" s="291">
        <v>2</v>
      </c>
      <c r="H24" s="118" t="s">
        <v>189</v>
      </c>
      <c r="I24" s="291"/>
      <c r="J24" s="291"/>
      <c r="K24" s="291" t="s">
        <v>129</v>
      </c>
      <c r="L24" s="291" t="s">
        <v>129</v>
      </c>
      <c r="M24" s="296" t="s">
        <v>190</v>
      </c>
      <c r="N24" s="95" t="s">
        <v>872</v>
      </c>
      <c r="O24" s="92" t="s">
        <v>874</v>
      </c>
      <c r="P24" s="309">
        <v>45231</v>
      </c>
      <c r="Q24" s="96" t="s">
        <v>217</v>
      </c>
      <c r="R24" s="96"/>
      <c r="S24" s="96"/>
      <c r="T24" s="97"/>
    </row>
    <row r="25" spans="2:20" ht="65.25" customHeight="1" thickBot="1">
      <c r="B25" s="383"/>
      <c r="C25" s="384"/>
      <c r="D25" s="118" t="s">
        <v>191</v>
      </c>
      <c r="E25" s="118" t="s">
        <v>192</v>
      </c>
      <c r="F25" s="119" t="s">
        <v>147</v>
      </c>
      <c r="G25" s="291">
        <v>3</v>
      </c>
      <c r="H25" s="118" t="s">
        <v>193</v>
      </c>
      <c r="I25" s="291" t="s">
        <v>129</v>
      </c>
      <c r="J25" s="291" t="s">
        <v>129</v>
      </c>
      <c r="K25" s="291" t="s">
        <v>129</v>
      </c>
      <c r="L25" s="291" t="s">
        <v>129</v>
      </c>
      <c r="M25" s="296" t="s">
        <v>194</v>
      </c>
      <c r="N25" s="305" t="s">
        <v>875</v>
      </c>
      <c r="O25" s="92" t="s">
        <v>874</v>
      </c>
      <c r="P25" s="309">
        <v>45231</v>
      </c>
      <c r="Q25" s="96" t="s">
        <v>217</v>
      </c>
      <c r="R25" s="96"/>
      <c r="S25" s="96"/>
      <c r="T25" s="97"/>
    </row>
    <row r="26" spans="2:20" ht="65.25" customHeight="1" thickBot="1">
      <c r="B26" s="383" t="s">
        <v>195</v>
      </c>
      <c r="C26" s="384" t="s">
        <v>196</v>
      </c>
      <c r="D26" s="118" t="s">
        <v>197</v>
      </c>
      <c r="E26" s="118" t="s">
        <v>198</v>
      </c>
      <c r="F26" s="119" t="s">
        <v>199</v>
      </c>
      <c r="G26" s="291">
        <v>4</v>
      </c>
      <c r="H26" s="118" t="s">
        <v>200</v>
      </c>
      <c r="I26" s="291"/>
      <c r="J26" s="291"/>
      <c r="K26" s="291" t="s">
        <v>129</v>
      </c>
      <c r="L26" s="291" t="s">
        <v>129</v>
      </c>
      <c r="M26" s="296" t="s">
        <v>201</v>
      </c>
      <c r="N26" s="305" t="s">
        <v>869</v>
      </c>
      <c r="O26" s="92"/>
      <c r="P26" s="309"/>
      <c r="Q26" s="96"/>
      <c r="R26" s="96"/>
      <c r="S26" s="96"/>
      <c r="T26" s="97"/>
    </row>
    <row r="27" spans="2:20" ht="65.25" customHeight="1" thickBot="1">
      <c r="B27" s="383"/>
      <c r="C27" s="384"/>
      <c r="D27" s="118" t="s">
        <v>202</v>
      </c>
      <c r="E27" s="118" t="s">
        <v>198</v>
      </c>
      <c r="F27" s="119" t="s">
        <v>199</v>
      </c>
      <c r="G27" s="291">
        <v>4</v>
      </c>
      <c r="H27" s="118" t="s">
        <v>200</v>
      </c>
      <c r="I27" s="291"/>
      <c r="J27" s="291" t="s">
        <v>129</v>
      </c>
      <c r="K27" s="291" t="s">
        <v>129</v>
      </c>
      <c r="L27" s="291" t="s">
        <v>129</v>
      </c>
      <c r="M27" s="296" t="s">
        <v>203</v>
      </c>
      <c r="N27" s="95" t="s">
        <v>869</v>
      </c>
      <c r="O27" s="92"/>
      <c r="P27" s="96"/>
      <c r="Q27" s="96"/>
      <c r="R27" s="96"/>
      <c r="S27" s="96"/>
      <c r="T27" s="97"/>
    </row>
    <row r="28" spans="2:20" ht="65.25" customHeight="1" thickBot="1">
      <c r="B28" s="383"/>
      <c r="C28" s="384"/>
      <c r="D28" s="118" t="s">
        <v>204</v>
      </c>
      <c r="E28" s="118" t="s">
        <v>198</v>
      </c>
      <c r="F28" s="119" t="s">
        <v>199</v>
      </c>
      <c r="G28" s="291">
        <v>1</v>
      </c>
      <c r="H28" s="118" t="s">
        <v>205</v>
      </c>
      <c r="I28" s="291" t="s">
        <v>129</v>
      </c>
      <c r="J28" s="291" t="s">
        <v>129</v>
      </c>
      <c r="K28" s="291" t="s">
        <v>129</v>
      </c>
      <c r="L28" s="291" t="s">
        <v>129</v>
      </c>
      <c r="M28" s="296" t="s">
        <v>206</v>
      </c>
      <c r="N28" s="98" t="s">
        <v>873</v>
      </c>
      <c r="O28" s="92" t="s">
        <v>874</v>
      </c>
      <c r="P28" s="310">
        <v>45231</v>
      </c>
      <c r="Q28" s="100" t="s">
        <v>217</v>
      </c>
      <c r="R28" s="100"/>
      <c r="S28" s="100"/>
      <c r="T28" s="101"/>
    </row>
    <row r="29" spans="2:20" ht="99" customHeight="1" thickBot="1">
      <c r="B29" s="383"/>
      <c r="C29" s="384"/>
      <c r="D29" s="118" t="s">
        <v>207</v>
      </c>
      <c r="E29" s="118" t="s">
        <v>198</v>
      </c>
      <c r="F29" s="119" t="s">
        <v>199</v>
      </c>
      <c r="G29" s="291">
        <v>2</v>
      </c>
      <c r="H29" s="118" t="s">
        <v>205</v>
      </c>
      <c r="I29" s="291" t="s">
        <v>129</v>
      </c>
      <c r="J29" s="291" t="s">
        <v>129</v>
      </c>
      <c r="K29" s="291" t="s">
        <v>129</v>
      </c>
      <c r="L29" s="291" t="s">
        <v>129</v>
      </c>
      <c r="M29" s="296" t="s">
        <v>208</v>
      </c>
      <c r="N29" s="98" t="s">
        <v>869</v>
      </c>
      <c r="O29" s="92"/>
      <c r="P29" s="310"/>
      <c r="Q29" s="100"/>
      <c r="R29" s="100"/>
      <c r="S29" s="100"/>
      <c r="T29" s="101"/>
    </row>
    <row r="30" spans="2:20" ht="62.25" customHeight="1" thickBot="1">
      <c r="B30" s="302"/>
      <c r="C30" s="292" t="s">
        <v>209</v>
      </c>
      <c r="D30" s="292" t="s">
        <v>210</v>
      </c>
      <c r="E30" s="293" t="s">
        <v>147</v>
      </c>
      <c r="F30" s="292" t="s">
        <v>147</v>
      </c>
      <c r="G30" s="294">
        <v>1</v>
      </c>
      <c r="H30" s="292" t="s">
        <v>211</v>
      </c>
      <c r="I30" s="294"/>
      <c r="J30" s="294" t="s">
        <v>129</v>
      </c>
      <c r="K30" s="294" t="s">
        <v>129</v>
      </c>
      <c r="L30" s="294" t="s">
        <v>129</v>
      </c>
      <c r="M30" s="297" t="s">
        <v>212</v>
      </c>
      <c r="N30" s="298" t="s">
        <v>869</v>
      </c>
      <c r="O30" s="92"/>
      <c r="P30" s="299"/>
      <c r="Q30" s="299"/>
      <c r="R30" s="299"/>
      <c r="S30" s="299"/>
      <c r="T30" s="300"/>
    </row>
    <row r="31" spans="2:20" ht="21" customHeight="1"/>
    <row r="32" spans="2:20" ht="12" thickBot="1"/>
    <row r="33" spans="2:20" ht="15" customHeight="1">
      <c r="B33" s="368" t="s">
        <v>213</v>
      </c>
      <c r="C33" s="369"/>
      <c r="D33" s="369"/>
      <c r="E33" s="369"/>
      <c r="F33" s="369"/>
      <c r="G33" s="369"/>
      <c r="H33" s="369"/>
      <c r="I33" s="369"/>
      <c r="J33" s="369"/>
      <c r="K33" s="369"/>
      <c r="L33" s="369"/>
      <c r="M33" s="369"/>
      <c r="N33" s="375" t="s">
        <v>112</v>
      </c>
      <c r="O33" s="377" t="s">
        <v>113</v>
      </c>
      <c r="P33" s="360" t="s">
        <v>114</v>
      </c>
      <c r="Q33" s="366" t="s">
        <v>214</v>
      </c>
      <c r="R33" s="104"/>
      <c r="S33" s="104"/>
      <c r="T33" s="104"/>
    </row>
    <row r="34" spans="2:20" ht="12" thickBot="1">
      <c r="B34" s="370"/>
      <c r="C34" s="371"/>
      <c r="D34" s="371"/>
      <c r="E34" s="371"/>
      <c r="F34" s="371"/>
      <c r="G34" s="371"/>
      <c r="H34" s="371"/>
      <c r="I34" s="371"/>
      <c r="J34" s="371"/>
      <c r="K34" s="371"/>
      <c r="L34" s="371"/>
      <c r="M34" s="371"/>
      <c r="N34" s="376"/>
      <c r="O34" s="378"/>
      <c r="P34" s="361"/>
      <c r="Q34" s="367"/>
      <c r="R34" s="104"/>
      <c r="S34" s="104"/>
      <c r="T34" s="104"/>
    </row>
    <row r="35" spans="2:20" ht="70.5" customHeight="1">
      <c r="B35" s="357" t="s">
        <v>791</v>
      </c>
      <c r="C35" s="358"/>
      <c r="D35" s="358"/>
      <c r="E35" s="358"/>
      <c r="F35" s="358"/>
      <c r="G35" s="358"/>
      <c r="H35" s="358"/>
      <c r="I35" s="358"/>
      <c r="J35" s="358"/>
      <c r="K35" s="358"/>
      <c r="L35" s="358"/>
      <c r="M35" s="359"/>
      <c r="N35" s="316" t="s">
        <v>906</v>
      </c>
      <c r="O35" s="317" t="s">
        <v>907</v>
      </c>
      <c r="P35" s="122"/>
      <c r="Q35" s="123"/>
      <c r="R35" s="104"/>
      <c r="S35" s="104"/>
      <c r="T35" s="104"/>
    </row>
    <row r="36" spans="2:20" ht="70.5" customHeight="1">
      <c r="B36" s="365" t="s">
        <v>792</v>
      </c>
      <c r="C36" s="352"/>
      <c r="D36" s="352"/>
      <c r="E36" s="352"/>
      <c r="F36" s="352"/>
      <c r="G36" s="352"/>
      <c r="H36" s="352"/>
      <c r="I36" s="352"/>
      <c r="J36" s="352"/>
      <c r="K36" s="352"/>
      <c r="L36" s="352"/>
      <c r="M36" s="353"/>
      <c r="N36" s="105"/>
      <c r="O36" s="106"/>
      <c r="P36" s="107"/>
      <c r="Q36" s="108"/>
      <c r="R36" s="104"/>
      <c r="S36" s="104"/>
      <c r="T36" s="104"/>
    </row>
    <row r="37" spans="2:20" ht="70.5" customHeight="1">
      <c r="B37" s="365" t="s">
        <v>793</v>
      </c>
      <c r="C37" s="352"/>
      <c r="D37" s="352"/>
      <c r="E37" s="352"/>
      <c r="F37" s="352"/>
      <c r="G37" s="352"/>
      <c r="H37" s="352"/>
      <c r="I37" s="352"/>
      <c r="J37" s="352"/>
      <c r="K37" s="352"/>
      <c r="L37" s="352"/>
      <c r="M37" s="353"/>
      <c r="N37" s="105" t="s">
        <v>908</v>
      </c>
      <c r="O37" s="318" t="s">
        <v>909</v>
      </c>
      <c r="P37" s="107"/>
      <c r="Q37" s="108"/>
      <c r="R37" s="104"/>
      <c r="S37" s="104"/>
      <c r="T37" s="104"/>
    </row>
    <row r="38" spans="2:20" ht="70.5" customHeight="1">
      <c r="B38" s="365" t="s">
        <v>794</v>
      </c>
      <c r="C38" s="352"/>
      <c r="D38" s="352"/>
      <c r="E38" s="352"/>
      <c r="F38" s="352"/>
      <c r="G38" s="352"/>
      <c r="H38" s="352"/>
      <c r="I38" s="352"/>
      <c r="J38" s="352"/>
      <c r="K38" s="352"/>
      <c r="L38" s="352"/>
      <c r="M38" s="353"/>
      <c r="N38" s="105"/>
      <c r="O38" s="106"/>
      <c r="P38" s="107"/>
      <c r="Q38" s="108"/>
      <c r="R38" s="104"/>
      <c r="S38" s="104"/>
      <c r="T38" s="104"/>
    </row>
    <row r="39" spans="2:20" ht="70.5" customHeight="1">
      <c r="B39" s="362" t="s">
        <v>795</v>
      </c>
      <c r="C39" s="363"/>
      <c r="D39" s="363"/>
      <c r="E39" s="363"/>
      <c r="F39" s="363"/>
      <c r="G39" s="363"/>
      <c r="H39" s="363"/>
      <c r="I39" s="363"/>
      <c r="J39" s="363"/>
      <c r="K39" s="363"/>
      <c r="L39" s="363"/>
      <c r="M39" s="364"/>
      <c r="N39" s="105"/>
      <c r="O39" s="106"/>
      <c r="P39" s="107"/>
      <c r="Q39" s="108"/>
      <c r="R39" s="104"/>
      <c r="S39" s="104"/>
      <c r="T39" s="104"/>
    </row>
    <row r="40" spans="2:20" ht="70.5" customHeight="1">
      <c r="B40" s="362" t="s">
        <v>796</v>
      </c>
      <c r="C40" s="363"/>
      <c r="D40" s="363"/>
      <c r="E40" s="363"/>
      <c r="F40" s="363"/>
      <c r="G40" s="363"/>
      <c r="H40" s="363"/>
      <c r="I40" s="363"/>
      <c r="J40" s="363"/>
      <c r="K40" s="363"/>
      <c r="L40" s="363"/>
      <c r="M40" s="364"/>
      <c r="N40" s="106"/>
      <c r="O40" s="106"/>
      <c r="P40" s="107"/>
      <c r="Q40" s="108"/>
      <c r="R40" s="104"/>
      <c r="S40" s="104"/>
      <c r="T40" s="104"/>
    </row>
    <row r="41" spans="2:20" ht="70.5" customHeight="1">
      <c r="B41" s="349" t="s">
        <v>797</v>
      </c>
      <c r="C41" s="351" t="s">
        <v>798</v>
      </c>
      <c r="D41" s="352"/>
      <c r="E41" s="352"/>
      <c r="F41" s="352"/>
      <c r="G41" s="352"/>
      <c r="H41" s="352"/>
      <c r="I41" s="352"/>
      <c r="J41" s="352"/>
      <c r="K41" s="352"/>
      <c r="L41" s="352"/>
      <c r="M41" s="353"/>
      <c r="N41" s="109"/>
      <c r="O41" s="110"/>
      <c r="P41" s="111"/>
      <c r="Q41" s="112"/>
      <c r="R41" s="104"/>
      <c r="S41" s="104"/>
      <c r="T41" s="104"/>
    </row>
    <row r="42" spans="2:20" ht="70.5" customHeight="1" thickBot="1">
      <c r="B42" s="350"/>
      <c r="C42" s="354" t="s">
        <v>799</v>
      </c>
      <c r="D42" s="355"/>
      <c r="E42" s="355"/>
      <c r="F42" s="355"/>
      <c r="G42" s="355"/>
      <c r="H42" s="355"/>
      <c r="I42" s="355"/>
      <c r="J42" s="355"/>
      <c r="K42" s="355"/>
      <c r="L42" s="355"/>
      <c r="M42" s="356"/>
      <c r="N42" s="113"/>
      <c r="O42" s="114"/>
      <c r="P42" s="115"/>
      <c r="Q42" s="116"/>
    </row>
    <row r="44" spans="2:20">
      <c r="Q44" s="117" t="s">
        <v>215</v>
      </c>
    </row>
    <row r="45" spans="2:20">
      <c r="Q45" s="88" t="s">
        <v>216</v>
      </c>
    </row>
    <row r="46" spans="2:20">
      <c r="Q46" s="88" t="s">
        <v>217</v>
      </c>
    </row>
    <row r="47" spans="2:20">
      <c r="Q47" s="88" t="s">
        <v>218</v>
      </c>
    </row>
    <row r="76" spans="6:6">
      <c r="F76" s="124" t="s">
        <v>219</v>
      </c>
    </row>
    <row r="77" spans="6:6" ht="45">
      <c r="F77" s="8" t="s">
        <v>220</v>
      </c>
    </row>
    <row r="78" spans="6:6" ht="45">
      <c r="F78" s="8" t="s">
        <v>221</v>
      </c>
    </row>
    <row r="79" spans="6:6" ht="45">
      <c r="F79" s="8" t="s">
        <v>222</v>
      </c>
    </row>
    <row r="80" spans="6:6" ht="33.75">
      <c r="F80" s="8" t="s">
        <v>223</v>
      </c>
    </row>
    <row r="81" spans="6:6" ht="45">
      <c r="F81" s="8" t="s">
        <v>224</v>
      </c>
    </row>
    <row r="82" spans="6:6" ht="33.75">
      <c r="F82" s="8" t="s">
        <v>225</v>
      </c>
    </row>
    <row r="83" spans="6:6" ht="33.75">
      <c r="F83" s="8" t="s">
        <v>226</v>
      </c>
    </row>
    <row r="84" spans="6:6" ht="33.75">
      <c r="F84" s="8" t="s">
        <v>227</v>
      </c>
    </row>
    <row r="85" spans="6:6" ht="22.5">
      <c r="F85" s="8" t="s">
        <v>199</v>
      </c>
    </row>
    <row r="86" spans="6:6" ht="22.5">
      <c r="F86" s="8" t="s">
        <v>228</v>
      </c>
    </row>
    <row r="87" spans="6:6" ht="33.75">
      <c r="F87" s="8" t="s">
        <v>127</v>
      </c>
    </row>
    <row r="88" spans="6:6" ht="45">
      <c r="F88" s="8" t="s">
        <v>177</v>
      </c>
    </row>
    <row r="89" spans="6:6" ht="22.5">
      <c r="F89" s="8" t="s">
        <v>180</v>
      </c>
    </row>
    <row r="90" spans="6:6" ht="33.75">
      <c r="F90" s="8" t="s">
        <v>229</v>
      </c>
    </row>
    <row r="91" spans="6:6">
      <c r="F91" s="8" t="s">
        <v>147</v>
      </c>
    </row>
  </sheetData>
  <mergeCells count="78">
    <mergeCell ref="P10:P11"/>
    <mergeCell ref="P12:P13"/>
    <mergeCell ref="P14:P15"/>
    <mergeCell ref="N6:N7"/>
    <mergeCell ref="O6:O7"/>
    <mergeCell ref="P6:P7"/>
    <mergeCell ref="P8:P9"/>
    <mergeCell ref="Q6:Q7"/>
    <mergeCell ref="Q8:Q9"/>
    <mergeCell ref="O8:O9"/>
    <mergeCell ref="N8:N9"/>
    <mergeCell ref="J8:J9"/>
    <mergeCell ref="K8:K9"/>
    <mergeCell ref="L8:L9"/>
    <mergeCell ref="M8:M9"/>
    <mergeCell ref="M6:M7"/>
    <mergeCell ref="J6:J7"/>
    <mergeCell ref="K6:K7"/>
    <mergeCell ref="L6:L7"/>
    <mergeCell ref="G8:G9"/>
    <mergeCell ref="G6:G7"/>
    <mergeCell ref="H6:H7"/>
    <mergeCell ref="H8:H9"/>
    <mergeCell ref="I8:I9"/>
    <mergeCell ref="I6:I7"/>
    <mergeCell ref="D6:D7"/>
    <mergeCell ref="D8:D9"/>
    <mergeCell ref="E8:E9"/>
    <mergeCell ref="E6:E7"/>
    <mergeCell ref="F6:F7"/>
    <mergeCell ref="F8:F9"/>
    <mergeCell ref="B19:B20"/>
    <mergeCell ref="C19:C20"/>
    <mergeCell ref="B21:B23"/>
    <mergeCell ref="B24:B25"/>
    <mergeCell ref="C24:C25"/>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41:B42"/>
    <mergeCell ref="C41:M41"/>
    <mergeCell ref="C42:M42"/>
    <mergeCell ref="B35:M35"/>
    <mergeCell ref="P33:P34"/>
    <mergeCell ref="B39:M39"/>
    <mergeCell ref="B40:M40"/>
    <mergeCell ref="B36:M36"/>
    <mergeCell ref="B37:M37"/>
    <mergeCell ref="B38:M38"/>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 Q8 Q10:Q30" xr:uid="{00000000-0002-0000-0400-000001000000}">
      <formula1>$Q$45:$Q$47</formula1>
    </dataValidation>
    <dataValidation type="list" allowBlank="1" showInputMessage="1" showErrorMessage="1" sqref="F6 F8 F10:F30" xr:uid="{00000000-0002-0000-0400-000003000000}">
      <formula1>$F$77:$F$91</formula1>
    </dataValidation>
  </dataValidations>
  <hyperlinks>
    <hyperlink ref="B3" location="_ftn1" display="_ftn1" xr:uid="{00000000-0004-0000-0400-000000000000}"/>
    <hyperlink ref="N15" r:id="rId1" display="https://www.sech.cl/revista-alerce/alerce-n108/ " xr:uid="{278B599A-CA2C-48CF-BD46-CC9010F6F148}"/>
    <hyperlink ref="O35" r:id="rId2" xr:uid="{FBDDE582-C3A9-4DD9-9E9F-B8CD0606B8CD}"/>
    <hyperlink ref="O37" r:id="rId3" xr:uid="{BF595A7D-D2A4-4AC7-85EF-1D04BFB97D90}"/>
  </hyperlinks>
  <pageMargins left="0.7" right="0.7" top="0.75" bottom="0.75" header="0.3" footer="0.3"/>
  <pageSetup scale="28" fitToHeight="0" orientation="landscape"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499"/>
  <sheetViews>
    <sheetView showGridLines="0" tabSelected="1" topLeftCell="E1" zoomScale="70" zoomScaleNormal="70" workbookViewId="0">
      <selection activeCell="O39" sqref="O39"/>
    </sheetView>
  </sheetViews>
  <sheetFormatPr baseColWidth="10" defaultColWidth="11.42578125" defaultRowHeight="11.25"/>
  <cols>
    <col min="1" max="1" width="4.140625" style="1" customWidth="1"/>
    <col min="2" max="2" width="18.140625" style="1" customWidth="1"/>
    <col min="3" max="3" width="37.140625" style="1" customWidth="1"/>
    <col min="4" max="4" width="12.140625" style="1" customWidth="1"/>
    <col min="5" max="6" width="21.42578125" style="1" customWidth="1"/>
    <col min="7" max="7" width="19" style="1" customWidth="1"/>
    <col min="8" max="8" width="14" style="1" customWidth="1"/>
    <col min="9" max="9" width="36.42578125" style="1" customWidth="1"/>
    <col min="10" max="13" width="17" style="1" customWidth="1"/>
    <col min="14" max="19" width="14.85546875" style="1" customWidth="1"/>
    <col min="20" max="20" width="25.42578125" style="1" customWidth="1"/>
    <col min="21" max="26" width="14.85546875" style="1" customWidth="1"/>
    <col min="27" max="29" width="14.85546875" style="1" hidden="1" customWidth="1"/>
    <col min="30" max="32" width="14.85546875" style="1" customWidth="1"/>
    <col min="33" max="34" width="20.42578125" style="1" customWidth="1"/>
    <col min="35" max="38" width="14.85546875" style="1" customWidth="1"/>
    <col min="39" max="40" width="20.85546875" style="1" customWidth="1"/>
    <col min="41" max="278" width="11.42578125" style="1"/>
    <col min="279" max="279" width="16.7109375" style="1" customWidth="1"/>
    <col min="280" max="280" width="28.28515625" style="1" customWidth="1"/>
    <col min="281" max="281" width="19.42578125" style="1" customWidth="1"/>
    <col min="282" max="282" width="13.140625" style="1" customWidth="1"/>
    <col min="283" max="283" width="16.42578125" style="1" customWidth="1"/>
    <col min="284" max="284" width="15.42578125" style="1" customWidth="1"/>
    <col min="285" max="285" width="15.28515625" style="1" customWidth="1"/>
    <col min="286" max="286" width="15.140625" style="1" customWidth="1"/>
    <col min="287" max="287" width="14" style="1" customWidth="1"/>
    <col min="288" max="288" width="11.42578125" style="1"/>
    <col min="289" max="289" width="15.42578125" style="1" customWidth="1"/>
    <col min="290" max="290" width="15" style="1" customWidth="1"/>
    <col min="291" max="291" width="18.42578125" style="1" customWidth="1"/>
    <col min="292" max="293" width="11.42578125" style="1"/>
    <col min="294" max="294" width="14.7109375" style="1" customWidth="1"/>
    <col min="295" max="295" width="17" style="1" customWidth="1"/>
    <col min="296" max="296" width="16.28515625" style="1" customWidth="1"/>
    <col min="297" max="534" width="11.42578125" style="1"/>
    <col min="535" max="535" width="16.7109375" style="1" customWidth="1"/>
    <col min="536" max="536" width="28.28515625" style="1" customWidth="1"/>
    <col min="537" max="537" width="19.42578125" style="1" customWidth="1"/>
    <col min="538" max="538" width="13.140625" style="1" customWidth="1"/>
    <col min="539" max="539" width="16.42578125" style="1" customWidth="1"/>
    <col min="540" max="540" width="15.42578125" style="1" customWidth="1"/>
    <col min="541" max="541" width="15.28515625" style="1" customWidth="1"/>
    <col min="542" max="542" width="15.140625" style="1" customWidth="1"/>
    <col min="543" max="543" width="14" style="1" customWidth="1"/>
    <col min="544" max="544" width="11.42578125" style="1"/>
    <col min="545" max="545" width="15.42578125" style="1" customWidth="1"/>
    <col min="546" max="546" width="15" style="1" customWidth="1"/>
    <col min="547" max="547" width="18.42578125" style="1" customWidth="1"/>
    <col min="548" max="549" width="11.42578125" style="1"/>
    <col min="550" max="550" width="14.7109375" style="1" customWidth="1"/>
    <col min="551" max="551" width="17" style="1" customWidth="1"/>
    <col min="552" max="552" width="16.28515625" style="1" customWidth="1"/>
    <col min="553" max="790" width="11.42578125" style="1"/>
    <col min="791" max="791" width="16.7109375" style="1" customWidth="1"/>
    <col min="792" max="792" width="28.28515625" style="1" customWidth="1"/>
    <col min="793" max="793" width="19.42578125" style="1" customWidth="1"/>
    <col min="794" max="794" width="13.140625" style="1" customWidth="1"/>
    <col min="795" max="795" width="16.42578125" style="1" customWidth="1"/>
    <col min="796" max="796" width="15.42578125" style="1" customWidth="1"/>
    <col min="797" max="797" width="15.28515625" style="1" customWidth="1"/>
    <col min="798" max="798" width="15.140625" style="1" customWidth="1"/>
    <col min="799" max="799" width="14" style="1" customWidth="1"/>
    <col min="800" max="800" width="11.42578125" style="1"/>
    <col min="801" max="801" width="15.42578125" style="1" customWidth="1"/>
    <col min="802" max="802" width="15" style="1" customWidth="1"/>
    <col min="803" max="803" width="18.42578125" style="1" customWidth="1"/>
    <col min="804" max="805" width="11.42578125" style="1"/>
    <col min="806" max="806" width="14.7109375" style="1" customWidth="1"/>
    <col min="807" max="807" width="17" style="1" customWidth="1"/>
    <col min="808" max="808" width="16.28515625" style="1" customWidth="1"/>
    <col min="809" max="1046" width="11.42578125" style="1"/>
    <col min="1047" max="1047" width="16.7109375" style="1" customWidth="1"/>
    <col min="1048" max="1048" width="28.28515625" style="1" customWidth="1"/>
    <col min="1049" max="1049" width="19.42578125" style="1" customWidth="1"/>
    <col min="1050" max="1050" width="13.140625" style="1" customWidth="1"/>
    <col min="1051" max="1051" width="16.42578125" style="1" customWidth="1"/>
    <col min="1052" max="1052" width="15.42578125" style="1" customWidth="1"/>
    <col min="1053" max="1053" width="15.28515625" style="1" customWidth="1"/>
    <col min="1054" max="1054" width="15.140625" style="1" customWidth="1"/>
    <col min="1055" max="1055" width="14" style="1" customWidth="1"/>
    <col min="1056" max="1056" width="11.42578125" style="1"/>
    <col min="1057" max="1057" width="15.42578125" style="1" customWidth="1"/>
    <col min="1058" max="1058" width="15" style="1" customWidth="1"/>
    <col min="1059" max="1059" width="18.42578125" style="1" customWidth="1"/>
    <col min="1060" max="1061" width="11.42578125" style="1"/>
    <col min="1062" max="1062" width="14.7109375" style="1" customWidth="1"/>
    <col min="1063" max="1063" width="17" style="1" customWidth="1"/>
    <col min="1064" max="1064" width="16.28515625" style="1" customWidth="1"/>
    <col min="1065" max="1302" width="11.42578125" style="1"/>
    <col min="1303" max="1303" width="16.7109375" style="1" customWidth="1"/>
    <col min="1304" max="1304" width="28.28515625" style="1" customWidth="1"/>
    <col min="1305" max="1305" width="19.42578125" style="1" customWidth="1"/>
    <col min="1306" max="1306" width="13.140625" style="1" customWidth="1"/>
    <col min="1307" max="1307" width="16.42578125" style="1" customWidth="1"/>
    <col min="1308" max="1308" width="15.42578125" style="1" customWidth="1"/>
    <col min="1309" max="1309" width="15.28515625" style="1" customWidth="1"/>
    <col min="1310" max="1310" width="15.140625" style="1" customWidth="1"/>
    <col min="1311" max="1311" width="14" style="1" customWidth="1"/>
    <col min="1312" max="1312" width="11.42578125" style="1"/>
    <col min="1313" max="1313" width="15.42578125" style="1" customWidth="1"/>
    <col min="1314" max="1314" width="15" style="1" customWidth="1"/>
    <col min="1315" max="1315" width="18.42578125" style="1" customWidth="1"/>
    <col min="1316" max="1317" width="11.42578125" style="1"/>
    <col min="1318" max="1318" width="14.7109375" style="1" customWidth="1"/>
    <col min="1319" max="1319" width="17" style="1" customWidth="1"/>
    <col min="1320" max="1320" width="16.28515625" style="1" customWidth="1"/>
    <col min="1321" max="1558" width="11.42578125" style="1"/>
    <col min="1559" max="1559" width="16.7109375" style="1" customWidth="1"/>
    <col min="1560" max="1560" width="28.28515625" style="1" customWidth="1"/>
    <col min="1561" max="1561" width="19.42578125" style="1" customWidth="1"/>
    <col min="1562" max="1562" width="13.140625" style="1" customWidth="1"/>
    <col min="1563" max="1563" width="16.42578125" style="1" customWidth="1"/>
    <col min="1564" max="1564" width="15.42578125" style="1" customWidth="1"/>
    <col min="1565" max="1565" width="15.28515625" style="1" customWidth="1"/>
    <col min="1566" max="1566" width="15.140625" style="1" customWidth="1"/>
    <col min="1567" max="1567" width="14" style="1" customWidth="1"/>
    <col min="1568" max="1568" width="11.42578125" style="1"/>
    <col min="1569" max="1569" width="15.42578125" style="1" customWidth="1"/>
    <col min="1570" max="1570" width="15" style="1" customWidth="1"/>
    <col min="1571" max="1571" width="18.42578125" style="1" customWidth="1"/>
    <col min="1572" max="1573" width="11.42578125" style="1"/>
    <col min="1574" max="1574" width="14.7109375" style="1" customWidth="1"/>
    <col min="1575" max="1575" width="17" style="1" customWidth="1"/>
    <col min="1576" max="1576" width="16.28515625" style="1" customWidth="1"/>
    <col min="1577" max="1814" width="11.42578125" style="1"/>
    <col min="1815" max="1815" width="16.7109375" style="1" customWidth="1"/>
    <col min="1816" max="1816" width="28.28515625" style="1" customWidth="1"/>
    <col min="1817" max="1817" width="19.42578125" style="1" customWidth="1"/>
    <col min="1818" max="1818" width="13.140625" style="1" customWidth="1"/>
    <col min="1819" max="1819" width="16.42578125" style="1" customWidth="1"/>
    <col min="1820" max="1820" width="15.42578125" style="1" customWidth="1"/>
    <col min="1821" max="1821" width="15.28515625" style="1" customWidth="1"/>
    <col min="1822" max="1822" width="15.140625" style="1" customWidth="1"/>
    <col min="1823" max="1823" width="14" style="1" customWidth="1"/>
    <col min="1824" max="1824" width="11.42578125" style="1"/>
    <col min="1825" max="1825" width="15.42578125" style="1" customWidth="1"/>
    <col min="1826" max="1826" width="15" style="1" customWidth="1"/>
    <col min="1827" max="1827" width="18.42578125" style="1" customWidth="1"/>
    <col min="1828" max="1829" width="11.42578125" style="1"/>
    <col min="1830" max="1830" width="14.7109375" style="1" customWidth="1"/>
    <col min="1831" max="1831" width="17" style="1" customWidth="1"/>
    <col min="1832" max="1832" width="16.28515625" style="1" customWidth="1"/>
    <col min="1833" max="2070" width="11.42578125" style="1"/>
    <col min="2071" max="2071" width="16.7109375" style="1" customWidth="1"/>
    <col min="2072" max="2072" width="28.28515625" style="1" customWidth="1"/>
    <col min="2073" max="2073" width="19.42578125" style="1" customWidth="1"/>
    <col min="2074" max="2074" width="13.140625" style="1" customWidth="1"/>
    <col min="2075" max="2075" width="16.42578125" style="1" customWidth="1"/>
    <col min="2076" max="2076" width="15.42578125" style="1" customWidth="1"/>
    <col min="2077" max="2077" width="15.28515625" style="1" customWidth="1"/>
    <col min="2078" max="2078" width="15.140625" style="1" customWidth="1"/>
    <col min="2079" max="2079" width="14" style="1" customWidth="1"/>
    <col min="2080" max="2080" width="11.42578125" style="1"/>
    <col min="2081" max="2081" width="15.42578125" style="1" customWidth="1"/>
    <col min="2082" max="2082" width="15" style="1" customWidth="1"/>
    <col min="2083" max="2083" width="18.42578125" style="1" customWidth="1"/>
    <col min="2084" max="2085" width="11.42578125" style="1"/>
    <col min="2086" max="2086" width="14.7109375" style="1" customWidth="1"/>
    <col min="2087" max="2087" width="17" style="1" customWidth="1"/>
    <col min="2088" max="2088" width="16.28515625" style="1" customWidth="1"/>
    <col min="2089" max="2326" width="11.42578125" style="1"/>
    <col min="2327" max="2327" width="16.7109375" style="1" customWidth="1"/>
    <col min="2328" max="2328" width="28.28515625" style="1" customWidth="1"/>
    <col min="2329" max="2329" width="19.42578125" style="1" customWidth="1"/>
    <col min="2330" max="2330" width="13.140625" style="1" customWidth="1"/>
    <col min="2331" max="2331" width="16.42578125" style="1" customWidth="1"/>
    <col min="2332" max="2332" width="15.42578125" style="1" customWidth="1"/>
    <col min="2333" max="2333" width="15.28515625" style="1" customWidth="1"/>
    <col min="2334" max="2334" width="15.140625" style="1" customWidth="1"/>
    <col min="2335" max="2335" width="14" style="1" customWidth="1"/>
    <col min="2336" max="2336" width="11.42578125" style="1"/>
    <col min="2337" max="2337" width="15.42578125" style="1" customWidth="1"/>
    <col min="2338" max="2338" width="15" style="1" customWidth="1"/>
    <col min="2339" max="2339" width="18.42578125" style="1" customWidth="1"/>
    <col min="2340" max="2341" width="11.42578125" style="1"/>
    <col min="2342" max="2342" width="14.7109375" style="1" customWidth="1"/>
    <col min="2343" max="2343" width="17" style="1" customWidth="1"/>
    <col min="2344" max="2344" width="16.28515625" style="1" customWidth="1"/>
    <col min="2345" max="2582" width="11.42578125" style="1"/>
    <col min="2583" max="2583" width="16.7109375" style="1" customWidth="1"/>
    <col min="2584" max="2584" width="28.28515625" style="1" customWidth="1"/>
    <col min="2585" max="2585" width="19.42578125" style="1" customWidth="1"/>
    <col min="2586" max="2586" width="13.140625" style="1" customWidth="1"/>
    <col min="2587" max="2587" width="16.42578125" style="1" customWidth="1"/>
    <col min="2588" max="2588" width="15.42578125" style="1" customWidth="1"/>
    <col min="2589" max="2589" width="15.28515625" style="1" customWidth="1"/>
    <col min="2590" max="2590" width="15.140625" style="1" customWidth="1"/>
    <col min="2591" max="2591" width="14" style="1" customWidth="1"/>
    <col min="2592" max="2592" width="11.42578125" style="1"/>
    <col min="2593" max="2593" width="15.42578125" style="1" customWidth="1"/>
    <col min="2594" max="2594" width="15" style="1" customWidth="1"/>
    <col min="2595" max="2595" width="18.42578125" style="1" customWidth="1"/>
    <col min="2596" max="2597" width="11.42578125" style="1"/>
    <col min="2598" max="2598" width="14.7109375" style="1" customWidth="1"/>
    <col min="2599" max="2599" width="17" style="1" customWidth="1"/>
    <col min="2600" max="2600" width="16.28515625" style="1" customWidth="1"/>
    <col min="2601" max="2838" width="11.42578125" style="1"/>
    <col min="2839" max="2839" width="16.7109375" style="1" customWidth="1"/>
    <col min="2840" max="2840" width="28.28515625" style="1" customWidth="1"/>
    <col min="2841" max="2841" width="19.42578125" style="1" customWidth="1"/>
    <col min="2842" max="2842" width="13.140625" style="1" customWidth="1"/>
    <col min="2843" max="2843" width="16.42578125" style="1" customWidth="1"/>
    <col min="2844" max="2844" width="15.42578125" style="1" customWidth="1"/>
    <col min="2845" max="2845" width="15.28515625" style="1" customWidth="1"/>
    <col min="2846" max="2846" width="15.140625" style="1" customWidth="1"/>
    <col min="2847" max="2847" width="14" style="1" customWidth="1"/>
    <col min="2848" max="2848" width="11.42578125" style="1"/>
    <col min="2849" max="2849" width="15.42578125" style="1" customWidth="1"/>
    <col min="2850" max="2850" width="15" style="1" customWidth="1"/>
    <col min="2851" max="2851" width="18.42578125" style="1" customWidth="1"/>
    <col min="2852" max="2853" width="11.42578125" style="1"/>
    <col min="2854" max="2854" width="14.7109375" style="1" customWidth="1"/>
    <col min="2855" max="2855" width="17" style="1" customWidth="1"/>
    <col min="2856" max="2856" width="16.28515625" style="1" customWidth="1"/>
    <col min="2857" max="3094" width="11.42578125" style="1"/>
    <col min="3095" max="3095" width="16.7109375" style="1" customWidth="1"/>
    <col min="3096" max="3096" width="28.28515625" style="1" customWidth="1"/>
    <col min="3097" max="3097" width="19.42578125" style="1" customWidth="1"/>
    <col min="3098" max="3098" width="13.140625" style="1" customWidth="1"/>
    <col min="3099" max="3099" width="16.42578125" style="1" customWidth="1"/>
    <col min="3100" max="3100" width="15.42578125" style="1" customWidth="1"/>
    <col min="3101" max="3101" width="15.28515625" style="1" customWidth="1"/>
    <col min="3102" max="3102" width="15.140625" style="1" customWidth="1"/>
    <col min="3103" max="3103" width="14" style="1" customWidth="1"/>
    <col min="3104" max="3104" width="11.42578125" style="1"/>
    <col min="3105" max="3105" width="15.42578125" style="1" customWidth="1"/>
    <col min="3106" max="3106" width="15" style="1" customWidth="1"/>
    <col min="3107" max="3107" width="18.42578125" style="1" customWidth="1"/>
    <col min="3108" max="3109" width="11.42578125" style="1"/>
    <col min="3110" max="3110" width="14.7109375" style="1" customWidth="1"/>
    <col min="3111" max="3111" width="17" style="1" customWidth="1"/>
    <col min="3112" max="3112" width="16.28515625" style="1" customWidth="1"/>
    <col min="3113" max="3350" width="11.42578125" style="1"/>
    <col min="3351" max="3351" width="16.7109375" style="1" customWidth="1"/>
    <col min="3352" max="3352" width="28.28515625" style="1" customWidth="1"/>
    <col min="3353" max="3353" width="19.42578125" style="1" customWidth="1"/>
    <col min="3354" max="3354" width="13.140625" style="1" customWidth="1"/>
    <col min="3355" max="3355" width="16.42578125" style="1" customWidth="1"/>
    <col min="3356" max="3356" width="15.42578125" style="1" customWidth="1"/>
    <col min="3357" max="3357" width="15.28515625" style="1" customWidth="1"/>
    <col min="3358" max="3358" width="15.140625" style="1" customWidth="1"/>
    <col min="3359" max="3359" width="14" style="1" customWidth="1"/>
    <col min="3360" max="3360" width="11.42578125" style="1"/>
    <col min="3361" max="3361" width="15.42578125" style="1" customWidth="1"/>
    <col min="3362" max="3362" width="15" style="1" customWidth="1"/>
    <col min="3363" max="3363" width="18.42578125" style="1" customWidth="1"/>
    <col min="3364" max="3365" width="11.42578125" style="1"/>
    <col min="3366" max="3366" width="14.7109375" style="1" customWidth="1"/>
    <col min="3367" max="3367" width="17" style="1" customWidth="1"/>
    <col min="3368" max="3368" width="16.28515625" style="1" customWidth="1"/>
    <col min="3369" max="3606" width="11.42578125" style="1"/>
    <col min="3607" max="3607" width="16.7109375" style="1" customWidth="1"/>
    <col min="3608" max="3608" width="28.28515625" style="1" customWidth="1"/>
    <col min="3609" max="3609" width="19.42578125" style="1" customWidth="1"/>
    <col min="3610" max="3610" width="13.140625" style="1" customWidth="1"/>
    <col min="3611" max="3611" width="16.42578125" style="1" customWidth="1"/>
    <col min="3612" max="3612" width="15.42578125" style="1" customWidth="1"/>
    <col min="3613" max="3613" width="15.28515625" style="1" customWidth="1"/>
    <col min="3614" max="3614" width="15.140625" style="1" customWidth="1"/>
    <col min="3615" max="3615" width="14" style="1" customWidth="1"/>
    <col min="3616" max="3616" width="11.42578125" style="1"/>
    <col min="3617" max="3617" width="15.42578125" style="1" customWidth="1"/>
    <col min="3618" max="3618" width="15" style="1" customWidth="1"/>
    <col min="3619" max="3619" width="18.42578125" style="1" customWidth="1"/>
    <col min="3620" max="3621" width="11.42578125" style="1"/>
    <col min="3622" max="3622" width="14.7109375" style="1" customWidth="1"/>
    <col min="3623" max="3623" width="17" style="1" customWidth="1"/>
    <col min="3624" max="3624" width="16.28515625" style="1" customWidth="1"/>
    <col min="3625" max="3862" width="11.42578125" style="1"/>
    <col min="3863" max="3863" width="16.7109375" style="1" customWidth="1"/>
    <col min="3864" max="3864" width="28.28515625" style="1" customWidth="1"/>
    <col min="3865" max="3865" width="19.42578125" style="1" customWidth="1"/>
    <col min="3866" max="3866" width="13.140625" style="1" customWidth="1"/>
    <col min="3867" max="3867" width="16.42578125" style="1" customWidth="1"/>
    <col min="3868" max="3868" width="15.42578125" style="1" customWidth="1"/>
    <col min="3869" max="3869" width="15.28515625" style="1" customWidth="1"/>
    <col min="3870" max="3870" width="15.140625" style="1" customWidth="1"/>
    <col min="3871" max="3871" width="14" style="1" customWidth="1"/>
    <col min="3872" max="3872" width="11.42578125" style="1"/>
    <col min="3873" max="3873" width="15.42578125" style="1" customWidth="1"/>
    <col min="3874" max="3874" width="15" style="1" customWidth="1"/>
    <col min="3875" max="3875" width="18.42578125" style="1" customWidth="1"/>
    <col min="3876" max="3877" width="11.42578125" style="1"/>
    <col min="3878" max="3878" width="14.7109375" style="1" customWidth="1"/>
    <col min="3879" max="3879" width="17" style="1" customWidth="1"/>
    <col min="3880" max="3880" width="16.28515625" style="1" customWidth="1"/>
    <col min="3881" max="4118" width="11.42578125" style="1"/>
    <col min="4119" max="4119" width="16.7109375" style="1" customWidth="1"/>
    <col min="4120" max="4120" width="28.28515625" style="1" customWidth="1"/>
    <col min="4121" max="4121" width="19.42578125" style="1" customWidth="1"/>
    <col min="4122" max="4122" width="13.140625" style="1" customWidth="1"/>
    <col min="4123" max="4123" width="16.42578125" style="1" customWidth="1"/>
    <col min="4124" max="4124" width="15.42578125" style="1" customWidth="1"/>
    <col min="4125" max="4125" width="15.28515625" style="1" customWidth="1"/>
    <col min="4126" max="4126" width="15.140625" style="1" customWidth="1"/>
    <col min="4127" max="4127" width="14" style="1" customWidth="1"/>
    <col min="4128" max="4128" width="11.42578125" style="1"/>
    <col min="4129" max="4129" width="15.42578125" style="1" customWidth="1"/>
    <col min="4130" max="4130" width="15" style="1" customWidth="1"/>
    <col min="4131" max="4131" width="18.42578125" style="1" customWidth="1"/>
    <col min="4132" max="4133" width="11.42578125" style="1"/>
    <col min="4134" max="4134" width="14.7109375" style="1" customWidth="1"/>
    <col min="4135" max="4135" width="17" style="1" customWidth="1"/>
    <col min="4136" max="4136" width="16.28515625" style="1" customWidth="1"/>
    <col min="4137" max="4374" width="11.42578125" style="1"/>
    <col min="4375" max="4375" width="16.7109375" style="1" customWidth="1"/>
    <col min="4376" max="4376" width="28.28515625" style="1" customWidth="1"/>
    <col min="4377" max="4377" width="19.42578125" style="1" customWidth="1"/>
    <col min="4378" max="4378" width="13.140625" style="1" customWidth="1"/>
    <col min="4379" max="4379" width="16.42578125" style="1" customWidth="1"/>
    <col min="4380" max="4380" width="15.42578125" style="1" customWidth="1"/>
    <col min="4381" max="4381" width="15.28515625" style="1" customWidth="1"/>
    <col min="4382" max="4382" width="15.140625" style="1" customWidth="1"/>
    <col min="4383" max="4383" width="14" style="1" customWidth="1"/>
    <col min="4384" max="4384" width="11.42578125" style="1"/>
    <col min="4385" max="4385" width="15.42578125" style="1" customWidth="1"/>
    <col min="4386" max="4386" width="15" style="1" customWidth="1"/>
    <col min="4387" max="4387" width="18.42578125" style="1" customWidth="1"/>
    <col min="4388" max="4389" width="11.42578125" style="1"/>
    <col min="4390" max="4390" width="14.7109375" style="1" customWidth="1"/>
    <col min="4391" max="4391" width="17" style="1" customWidth="1"/>
    <col min="4392" max="4392" width="16.28515625" style="1" customWidth="1"/>
    <col min="4393" max="4630" width="11.42578125" style="1"/>
    <col min="4631" max="4631" width="16.7109375" style="1" customWidth="1"/>
    <col min="4632" max="4632" width="28.28515625" style="1" customWidth="1"/>
    <col min="4633" max="4633" width="19.42578125" style="1" customWidth="1"/>
    <col min="4634" max="4634" width="13.140625" style="1" customWidth="1"/>
    <col min="4635" max="4635" width="16.42578125" style="1" customWidth="1"/>
    <col min="4636" max="4636" width="15.42578125" style="1" customWidth="1"/>
    <col min="4637" max="4637" width="15.28515625" style="1" customWidth="1"/>
    <col min="4638" max="4638" width="15.140625" style="1" customWidth="1"/>
    <col min="4639" max="4639" width="14" style="1" customWidth="1"/>
    <col min="4640" max="4640" width="11.42578125" style="1"/>
    <col min="4641" max="4641" width="15.42578125" style="1" customWidth="1"/>
    <col min="4642" max="4642" width="15" style="1" customWidth="1"/>
    <col min="4643" max="4643" width="18.42578125" style="1" customWidth="1"/>
    <col min="4644" max="4645" width="11.42578125" style="1"/>
    <col min="4646" max="4646" width="14.7109375" style="1" customWidth="1"/>
    <col min="4647" max="4647" width="17" style="1" customWidth="1"/>
    <col min="4648" max="4648" width="16.28515625" style="1" customWidth="1"/>
    <col min="4649" max="4886" width="11.42578125" style="1"/>
    <col min="4887" max="4887" width="16.7109375" style="1" customWidth="1"/>
    <col min="4888" max="4888" width="28.28515625" style="1" customWidth="1"/>
    <col min="4889" max="4889" width="19.42578125" style="1" customWidth="1"/>
    <col min="4890" max="4890" width="13.140625" style="1" customWidth="1"/>
    <col min="4891" max="4891" width="16.42578125" style="1" customWidth="1"/>
    <col min="4892" max="4892" width="15.42578125" style="1" customWidth="1"/>
    <col min="4893" max="4893" width="15.28515625" style="1" customWidth="1"/>
    <col min="4894" max="4894" width="15.140625" style="1" customWidth="1"/>
    <col min="4895" max="4895" width="14" style="1" customWidth="1"/>
    <col min="4896" max="4896" width="11.42578125" style="1"/>
    <col min="4897" max="4897" width="15.42578125" style="1" customWidth="1"/>
    <col min="4898" max="4898" width="15" style="1" customWidth="1"/>
    <col min="4899" max="4899" width="18.42578125" style="1" customWidth="1"/>
    <col min="4900" max="4901" width="11.42578125" style="1"/>
    <col min="4902" max="4902" width="14.7109375" style="1" customWidth="1"/>
    <col min="4903" max="4903" width="17" style="1" customWidth="1"/>
    <col min="4904" max="4904" width="16.28515625" style="1" customWidth="1"/>
    <col min="4905" max="5142" width="11.42578125" style="1"/>
    <col min="5143" max="5143" width="16.7109375" style="1" customWidth="1"/>
    <col min="5144" max="5144" width="28.28515625" style="1" customWidth="1"/>
    <col min="5145" max="5145" width="19.42578125" style="1" customWidth="1"/>
    <col min="5146" max="5146" width="13.140625" style="1" customWidth="1"/>
    <col min="5147" max="5147" width="16.42578125" style="1" customWidth="1"/>
    <col min="5148" max="5148" width="15.42578125" style="1" customWidth="1"/>
    <col min="5149" max="5149" width="15.28515625" style="1" customWidth="1"/>
    <col min="5150" max="5150" width="15.140625" style="1" customWidth="1"/>
    <col min="5151" max="5151" width="14" style="1" customWidth="1"/>
    <col min="5152" max="5152" width="11.42578125" style="1"/>
    <col min="5153" max="5153" width="15.42578125" style="1" customWidth="1"/>
    <col min="5154" max="5154" width="15" style="1" customWidth="1"/>
    <col min="5155" max="5155" width="18.42578125" style="1" customWidth="1"/>
    <col min="5156" max="5157" width="11.42578125" style="1"/>
    <col min="5158" max="5158" width="14.7109375" style="1" customWidth="1"/>
    <col min="5159" max="5159" width="17" style="1" customWidth="1"/>
    <col min="5160" max="5160" width="16.28515625" style="1" customWidth="1"/>
    <col min="5161" max="5398" width="11.42578125" style="1"/>
    <col min="5399" max="5399" width="16.7109375" style="1" customWidth="1"/>
    <col min="5400" max="5400" width="28.28515625" style="1" customWidth="1"/>
    <col min="5401" max="5401" width="19.42578125" style="1" customWidth="1"/>
    <col min="5402" max="5402" width="13.140625" style="1" customWidth="1"/>
    <col min="5403" max="5403" width="16.42578125" style="1" customWidth="1"/>
    <col min="5404" max="5404" width="15.42578125" style="1" customWidth="1"/>
    <col min="5405" max="5405" width="15.28515625" style="1" customWidth="1"/>
    <col min="5406" max="5406" width="15.140625" style="1" customWidth="1"/>
    <col min="5407" max="5407" width="14" style="1" customWidth="1"/>
    <col min="5408" max="5408" width="11.42578125" style="1"/>
    <col min="5409" max="5409" width="15.42578125" style="1" customWidth="1"/>
    <col min="5410" max="5410" width="15" style="1" customWidth="1"/>
    <col min="5411" max="5411" width="18.42578125" style="1" customWidth="1"/>
    <col min="5412" max="5413" width="11.42578125" style="1"/>
    <col min="5414" max="5414" width="14.7109375" style="1" customWidth="1"/>
    <col min="5415" max="5415" width="17" style="1" customWidth="1"/>
    <col min="5416" max="5416" width="16.28515625" style="1" customWidth="1"/>
    <col min="5417" max="5654" width="11.42578125" style="1"/>
    <col min="5655" max="5655" width="16.7109375" style="1" customWidth="1"/>
    <col min="5656" max="5656" width="28.28515625" style="1" customWidth="1"/>
    <col min="5657" max="5657" width="19.42578125" style="1" customWidth="1"/>
    <col min="5658" max="5658" width="13.140625" style="1" customWidth="1"/>
    <col min="5659" max="5659" width="16.42578125" style="1" customWidth="1"/>
    <col min="5660" max="5660" width="15.42578125" style="1" customWidth="1"/>
    <col min="5661" max="5661" width="15.28515625" style="1" customWidth="1"/>
    <col min="5662" max="5662" width="15.140625" style="1" customWidth="1"/>
    <col min="5663" max="5663" width="14" style="1" customWidth="1"/>
    <col min="5664" max="5664" width="11.42578125" style="1"/>
    <col min="5665" max="5665" width="15.42578125" style="1" customWidth="1"/>
    <col min="5666" max="5666" width="15" style="1" customWidth="1"/>
    <col min="5667" max="5667" width="18.42578125" style="1" customWidth="1"/>
    <col min="5668" max="5669" width="11.42578125" style="1"/>
    <col min="5670" max="5670" width="14.7109375" style="1" customWidth="1"/>
    <col min="5671" max="5671" width="17" style="1" customWidth="1"/>
    <col min="5672" max="5672" width="16.28515625" style="1" customWidth="1"/>
    <col min="5673" max="5910" width="11.42578125" style="1"/>
    <col min="5911" max="5911" width="16.7109375" style="1" customWidth="1"/>
    <col min="5912" max="5912" width="28.28515625" style="1" customWidth="1"/>
    <col min="5913" max="5913" width="19.42578125" style="1" customWidth="1"/>
    <col min="5914" max="5914" width="13.140625" style="1" customWidth="1"/>
    <col min="5915" max="5915" width="16.42578125" style="1" customWidth="1"/>
    <col min="5916" max="5916" width="15.42578125" style="1" customWidth="1"/>
    <col min="5917" max="5917" width="15.28515625" style="1" customWidth="1"/>
    <col min="5918" max="5918" width="15.140625" style="1" customWidth="1"/>
    <col min="5919" max="5919" width="14" style="1" customWidth="1"/>
    <col min="5920" max="5920" width="11.42578125" style="1"/>
    <col min="5921" max="5921" width="15.42578125" style="1" customWidth="1"/>
    <col min="5922" max="5922" width="15" style="1" customWidth="1"/>
    <col min="5923" max="5923" width="18.42578125" style="1" customWidth="1"/>
    <col min="5924" max="5925" width="11.42578125" style="1"/>
    <col min="5926" max="5926" width="14.7109375" style="1" customWidth="1"/>
    <col min="5927" max="5927" width="17" style="1" customWidth="1"/>
    <col min="5928" max="5928" width="16.28515625" style="1" customWidth="1"/>
    <col min="5929" max="6166" width="11.42578125" style="1"/>
    <col min="6167" max="6167" width="16.7109375" style="1" customWidth="1"/>
    <col min="6168" max="6168" width="28.28515625" style="1" customWidth="1"/>
    <col min="6169" max="6169" width="19.42578125" style="1" customWidth="1"/>
    <col min="6170" max="6170" width="13.140625" style="1" customWidth="1"/>
    <col min="6171" max="6171" width="16.42578125" style="1" customWidth="1"/>
    <col min="6172" max="6172" width="15.42578125" style="1" customWidth="1"/>
    <col min="6173" max="6173" width="15.28515625" style="1" customWidth="1"/>
    <col min="6174" max="6174" width="15.140625" style="1" customWidth="1"/>
    <col min="6175" max="6175" width="14" style="1" customWidth="1"/>
    <col min="6176" max="6176" width="11.42578125" style="1"/>
    <col min="6177" max="6177" width="15.42578125" style="1" customWidth="1"/>
    <col min="6178" max="6178" width="15" style="1" customWidth="1"/>
    <col min="6179" max="6179" width="18.42578125" style="1" customWidth="1"/>
    <col min="6180" max="6181" width="11.42578125" style="1"/>
    <col min="6182" max="6182" width="14.7109375" style="1" customWidth="1"/>
    <col min="6183" max="6183" width="17" style="1" customWidth="1"/>
    <col min="6184" max="6184" width="16.28515625" style="1" customWidth="1"/>
    <col min="6185" max="6422" width="11.42578125" style="1"/>
    <col min="6423" max="6423" width="16.7109375" style="1" customWidth="1"/>
    <col min="6424" max="6424" width="28.28515625" style="1" customWidth="1"/>
    <col min="6425" max="6425" width="19.42578125" style="1" customWidth="1"/>
    <col min="6426" max="6426" width="13.140625" style="1" customWidth="1"/>
    <col min="6427" max="6427" width="16.42578125" style="1" customWidth="1"/>
    <col min="6428" max="6428" width="15.42578125" style="1" customWidth="1"/>
    <col min="6429" max="6429" width="15.28515625" style="1" customWidth="1"/>
    <col min="6430" max="6430" width="15.140625" style="1" customWidth="1"/>
    <col min="6431" max="6431" width="14" style="1" customWidth="1"/>
    <col min="6432" max="6432" width="11.42578125" style="1"/>
    <col min="6433" max="6433" width="15.42578125" style="1" customWidth="1"/>
    <col min="6434" max="6434" width="15" style="1" customWidth="1"/>
    <col min="6435" max="6435" width="18.42578125" style="1" customWidth="1"/>
    <col min="6436" max="6437" width="11.42578125" style="1"/>
    <col min="6438" max="6438" width="14.7109375" style="1" customWidth="1"/>
    <col min="6439" max="6439" width="17" style="1" customWidth="1"/>
    <col min="6440" max="6440" width="16.28515625" style="1" customWidth="1"/>
    <col min="6441" max="6678" width="11.42578125" style="1"/>
    <col min="6679" max="6679" width="16.7109375" style="1" customWidth="1"/>
    <col min="6680" max="6680" width="28.28515625" style="1" customWidth="1"/>
    <col min="6681" max="6681" width="19.42578125" style="1" customWidth="1"/>
    <col min="6682" max="6682" width="13.140625" style="1" customWidth="1"/>
    <col min="6683" max="6683" width="16.42578125" style="1" customWidth="1"/>
    <col min="6684" max="6684" width="15.42578125" style="1" customWidth="1"/>
    <col min="6685" max="6685" width="15.28515625" style="1" customWidth="1"/>
    <col min="6686" max="6686" width="15.140625" style="1" customWidth="1"/>
    <col min="6687" max="6687" width="14" style="1" customWidth="1"/>
    <col min="6688" max="6688" width="11.42578125" style="1"/>
    <col min="6689" max="6689" width="15.42578125" style="1" customWidth="1"/>
    <col min="6690" max="6690" width="15" style="1" customWidth="1"/>
    <col min="6691" max="6691" width="18.42578125" style="1" customWidth="1"/>
    <col min="6692" max="6693" width="11.42578125" style="1"/>
    <col min="6694" max="6694" width="14.7109375" style="1" customWidth="1"/>
    <col min="6695" max="6695" width="17" style="1" customWidth="1"/>
    <col min="6696" max="6696" width="16.28515625" style="1" customWidth="1"/>
    <col min="6697" max="6934" width="11.42578125" style="1"/>
    <col min="6935" max="6935" width="16.7109375" style="1" customWidth="1"/>
    <col min="6936" max="6936" width="28.28515625" style="1" customWidth="1"/>
    <col min="6937" max="6937" width="19.42578125" style="1" customWidth="1"/>
    <col min="6938" max="6938" width="13.140625" style="1" customWidth="1"/>
    <col min="6939" max="6939" width="16.42578125" style="1" customWidth="1"/>
    <col min="6940" max="6940" width="15.42578125" style="1" customWidth="1"/>
    <col min="6941" max="6941" width="15.28515625" style="1" customWidth="1"/>
    <col min="6942" max="6942" width="15.140625" style="1" customWidth="1"/>
    <col min="6943" max="6943" width="14" style="1" customWidth="1"/>
    <col min="6944" max="6944" width="11.42578125" style="1"/>
    <col min="6945" max="6945" width="15.42578125" style="1" customWidth="1"/>
    <col min="6946" max="6946" width="15" style="1" customWidth="1"/>
    <col min="6947" max="6947" width="18.42578125" style="1" customWidth="1"/>
    <col min="6948" max="6949" width="11.42578125" style="1"/>
    <col min="6950" max="6950" width="14.7109375" style="1" customWidth="1"/>
    <col min="6951" max="6951" width="17" style="1" customWidth="1"/>
    <col min="6952" max="6952" width="16.28515625" style="1" customWidth="1"/>
    <col min="6953" max="7190" width="11.42578125" style="1"/>
    <col min="7191" max="7191" width="16.7109375" style="1" customWidth="1"/>
    <col min="7192" max="7192" width="28.28515625" style="1" customWidth="1"/>
    <col min="7193" max="7193" width="19.42578125" style="1" customWidth="1"/>
    <col min="7194" max="7194" width="13.140625" style="1" customWidth="1"/>
    <col min="7195" max="7195" width="16.42578125" style="1" customWidth="1"/>
    <col min="7196" max="7196" width="15.42578125" style="1" customWidth="1"/>
    <col min="7197" max="7197" width="15.28515625" style="1" customWidth="1"/>
    <col min="7198" max="7198" width="15.140625" style="1" customWidth="1"/>
    <col min="7199" max="7199" width="14" style="1" customWidth="1"/>
    <col min="7200" max="7200" width="11.42578125" style="1"/>
    <col min="7201" max="7201" width="15.42578125" style="1" customWidth="1"/>
    <col min="7202" max="7202" width="15" style="1" customWidth="1"/>
    <col min="7203" max="7203" width="18.42578125" style="1" customWidth="1"/>
    <col min="7204" max="7205" width="11.42578125" style="1"/>
    <col min="7206" max="7206" width="14.7109375" style="1" customWidth="1"/>
    <col min="7207" max="7207" width="17" style="1" customWidth="1"/>
    <col min="7208" max="7208" width="16.28515625" style="1" customWidth="1"/>
    <col min="7209" max="7446" width="11.42578125" style="1"/>
    <col min="7447" max="7447" width="16.7109375" style="1" customWidth="1"/>
    <col min="7448" max="7448" width="28.28515625" style="1" customWidth="1"/>
    <col min="7449" max="7449" width="19.42578125" style="1" customWidth="1"/>
    <col min="7450" max="7450" width="13.140625" style="1" customWidth="1"/>
    <col min="7451" max="7451" width="16.42578125" style="1" customWidth="1"/>
    <col min="7452" max="7452" width="15.42578125" style="1" customWidth="1"/>
    <col min="7453" max="7453" width="15.28515625" style="1" customWidth="1"/>
    <col min="7454" max="7454" width="15.140625" style="1" customWidth="1"/>
    <col min="7455" max="7455" width="14" style="1" customWidth="1"/>
    <col min="7456" max="7456" width="11.42578125" style="1"/>
    <col min="7457" max="7457" width="15.42578125" style="1" customWidth="1"/>
    <col min="7458" max="7458" width="15" style="1" customWidth="1"/>
    <col min="7459" max="7459" width="18.42578125" style="1" customWidth="1"/>
    <col min="7460" max="7461" width="11.42578125" style="1"/>
    <col min="7462" max="7462" width="14.7109375" style="1" customWidth="1"/>
    <col min="7463" max="7463" width="17" style="1" customWidth="1"/>
    <col min="7464" max="7464" width="16.28515625" style="1" customWidth="1"/>
    <col min="7465" max="7702" width="11.42578125" style="1"/>
    <col min="7703" max="7703" width="16.7109375" style="1" customWidth="1"/>
    <col min="7704" max="7704" width="28.28515625" style="1" customWidth="1"/>
    <col min="7705" max="7705" width="19.42578125" style="1" customWidth="1"/>
    <col min="7706" max="7706" width="13.140625" style="1" customWidth="1"/>
    <col min="7707" max="7707" width="16.42578125" style="1" customWidth="1"/>
    <col min="7708" max="7708" width="15.42578125" style="1" customWidth="1"/>
    <col min="7709" max="7709" width="15.28515625" style="1" customWidth="1"/>
    <col min="7710" max="7710" width="15.140625" style="1" customWidth="1"/>
    <col min="7711" max="7711" width="14" style="1" customWidth="1"/>
    <col min="7712" max="7712" width="11.42578125" style="1"/>
    <col min="7713" max="7713" width="15.42578125" style="1" customWidth="1"/>
    <col min="7714" max="7714" width="15" style="1" customWidth="1"/>
    <col min="7715" max="7715" width="18.42578125" style="1" customWidth="1"/>
    <col min="7716" max="7717" width="11.42578125" style="1"/>
    <col min="7718" max="7718" width="14.7109375" style="1" customWidth="1"/>
    <col min="7719" max="7719" width="17" style="1" customWidth="1"/>
    <col min="7720" max="7720" width="16.28515625" style="1" customWidth="1"/>
    <col min="7721" max="7958" width="11.42578125" style="1"/>
    <col min="7959" max="7959" width="16.7109375" style="1" customWidth="1"/>
    <col min="7960" max="7960" width="28.28515625" style="1" customWidth="1"/>
    <col min="7961" max="7961" width="19.42578125" style="1" customWidth="1"/>
    <col min="7962" max="7962" width="13.140625" style="1" customWidth="1"/>
    <col min="7963" max="7963" width="16.42578125" style="1" customWidth="1"/>
    <col min="7964" max="7964" width="15.42578125" style="1" customWidth="1"/>
    <col min="7965" max="7965" width="15.28515625" style="1" customWidth="1"/>
    <col min="7966" max="7966" width="15.140625" style="1" customWidth="1"/>
    <col min="7967" max="7967" width="14" style="1" customWidth="1"/>
    <col min="7968" max="7968" width="11.42578125" style="1"/>
    <col min="7969" max="7969" width="15.42578125" style="1" customWidth="1"/>
    <col min="7970" max="7970" width="15" style="1" customWidth="1"/>
    <col min="7971" max="7971" width="18.42578125" style="1" customWidth="1"/>
    <col min="7972" max="7973" width="11.42578125" style="1"/>
    <col min="7974" max="7974" width="14.7109375" style="1" customWidth="1"/>
    <col min="7975" max="7975" width="17" style="1" customWidth="1"/>
    <col min="7976" max="7976" width="16.28515625" style="1" customWidth="1"/>
    <col min="7977" max="8214" width="11.42578125" style="1"/>
    <col min="8215" max="8215" width="16.7109375" style="1" customWidth="1"/>
    <col min="8216" max="8216" width="28.28515625" style="1" customWidth="1"/>
    <col min="8217" max="8217" width="19.42578125" style="1" customWidth="1"/>
    <col min="8218" max="8218" width="13.140625" style="1" customWidth="1"/>
    <col min="8219" max="8219" width="16.42578125" style="1" customWidth="1"/>
    <col min="8220" max="8220" width="15.42578125" style="1" customWidth="1"/>
    <col min="8221" max="8221" width="15.28515625" style="1" customWidth="1"/>
    <col min="8222" max="8222" width="15.140625" style="1" customWidth="1"/>
    <col min="8223" max="8223" width="14" style="1" customWidth="1"/>
    <col min="8224" max="8224" width="11.42578125" style="1"/>
    <col min="8225" max="8225" width="15.42578125" style="1" customWidth="1"/>
    <col min="8226" max="8226" width="15" style="1" customWidth="1"/>
    <col min="8227" max="8227" width="18.42578125" style="1" customWidth="1"/>
    <col min="8228" max="8229" width="11.42578125" style="1"/>
    <col min="8230" max="8230" width="14.7109375" style="1" customWidth="1"/>
    <col min="8231" max="8231" width="17" style="1" customWidth="1"/>
    <col min="8232" max="8232" width="16.28515625" style="1" customWidth="1"/>
    <col min="8233" max="8470" width="11.42578125" style="1"/>
    <col min="8471" max="8471" width="16.7109375" style="1" customWidth="1"/>
    <col min="8472" max="8472" width="28.28515625" style="1" customWidth="1"/>
    <col min="8473" max="8473" width="19.42578125" style="1" customWidth="1"/>
    <col min="8474" max="8474" width="13.140625" style="1" customWidth="1"/>
    <col min="8475" max="8475" width="16.42578125" style="1" customWidth="1"/>
    <col min="8476" max="8476" width="15.42578125" style="1" customWidth="1"/>
    <col min="8477" max="8477" width="15.28515625" style="1" customWidth="1"/>
    <col min="8478" max="8478" width="15.140625" style="1" customWidth="1"/>
    <col min="8479" max="8479" width="14" style="1" customWidth="1"/>
    <col min="8480" max="8480" width="11.42578125" style="1"/>
    <col min="8481" max="8481" width="15.42578125" style="1" customWidth="1"/>
    <col min="8482" max="8482" width="15" style="1" customWidth="1"/>
    <col min="8483" max="8483" width="18.42578125" style="1" customWidth="1"/>
    <col min="8484" max="8485" width="11.42578125" style="1"/>
    <col min="8486" max="8486" width="14.7109375" style="1" customWidth="1"/>
    <col min="8487" max="8487" width="17" style="1" customWidth="1"/>
    <col min="8488" max="8488" width="16.28515625" style="1" customWidth="1"/>
    <col min="8489" max="8726" width="11.42578125" style="1"/>
    <col min="8727" max="8727" width="16.7109375" style="1" customWidth="1"/>
    <col min="8728" max="8728" width="28.28515625" style="1" customWidth="1"/>
    <col min="8729" max="8729" width="19.42578125" style="1" customWidth="1"/>
    <col min="8730" max="8730" width="13.140625" style="1" customWidth="1"/>
    <col min="8731" max="8731" width="16.42578125" style="1" customWidth="1"/>
    <col min="8732" max="8732" width="15.42578125" style="1" customWidth="1"/>
    <col min="8733" max="8733" width="15.28515625" style="1" customWidth="1"/>
    <col min="8734" max="8734" width="15.140625" style="1" customWidth="1"/>
    <col min="8735" max="8735" width="14" style="1" customWidth="1"/>
    <col min="8736" max="8736" width="11.42578125" style="1"/>
    <col min="8737" max="8737" width="15.42578125" style="1" customWidth="1"/>
    <col min="8738" max="8738" width="15" style="1" customWidth="1"/>
    <col min="8739" max="8739" width="18.42578125" style="1" customWidth="1"/>
    <col min="8740" max="8741" width="11.42578125" style="1"/>
    <col min="8742" max="8742" width="14.7109375" style="1" customWidth="1"/>
    <col min="8743" max="8743" width="17" style="1" customWidth="1"/>
    <col min="8744" max="8744" width="16.28515625" style="1" customWidth="1"/>
    <col min="8745" max="8982" width="11.42578125" style="1"/>
    <col min="8983" max="8983" width="16.7109375" style="1" customWidth="1"/>
    <col min="8984" max="8984" width="28.28515625" style="1" customWidth="1"/>
    <col min="8985" max="8985" width="19.42578125" style="1" customWidth="1"/>
    <col min="8986" max="8986" width="13.140625" style="1" customWidth="1"/>
    <col min="8987" max="8987" width="16.42578125" style="1" customWidth="1"/>
    <col min="8988" max="8988" width="15.42578125" style="1" customWidth="1"/>
    <col min="8989" max="8989" width="15.28515625" style="1" customWidth="1"/>
    <col min="8990" max="8990" width="15.140625" style="1" customWidth="1"/>
    <col min="8991" max="8991" width="14" style="1" customWidth="1"/>
    <col min="8992" max="8992" width="11.42578125" style="1"/>
    <col min="8993" max="8993" width="15.42578125" style="1" customWidth="1"/>
    <col min="8994" max="8994" width="15" style="1" customWidth="1"/>
    <col min="8995" max="8995" width="18.42578125" style="1" customWidth="1"/>
    <col min="8996" max="8997" width="11.42578125" style="1"/>
    <col min="8998" max="8998" width="14.7109375" style="1" customWidth="1"/>
    <col min="8999" max="8999" width="17" style="1" customWidth="1"/>
    <col min="9000" max="9000" width="16.28515625" style="1" customWidth="1"/>
    <col min="9001" max="9238" width="11.42578125" style="1"/>
    <col min="9239" max="9239" width="16.7109375" style="1" customWidth="1"/>
    <col min="9240" max="9240" width="28.28515625" style="1" customWidth="1"/>
    <col min="9241" max="9241" width="19.42578125" style="1" customWidth="1"/>
    <col min="9242" max="9242" width="13.140625" style="1" customWidth="1"/>
    <col min="9243" max="9243" width="16.42578125" style="1" customWidth="1"/>
    <col min="9244" max="9244" width="15.42578125" style="1" customWidth="1"/>
    <col min="9245" max="9245" width="15.28515625" style="1" customWidth="1"/>
    <col min="9246" max="9246" width="15.140625" style="1" customWidth="1"/>
    <col min="9247" max="9247" width="14" style="1" customWidth="1"/>
    <col min="9248" max="9248" width="11.42578125" style="1"/>
    <col min="9249" max="9249" width="15.42578125" style="1" customWidth="1"/>
    <col min="9250" max="9250" width="15" style="1" customWidth="1"/>
    <col min="9251" max="9251" width="18.42578125" style="1" customWidth="1"/>
    <col min="9252" max="9253" width="11.42578125" style="1"/>
    <col min="9254" max="9254" width="14.7109375" style="1" customWidth="1"/>
    <col min="9255" max="9255" width="17" style="1" customWidth="1"/>
    <col min="9256" max="9256" width="16.28515625" style="1" customWidth="1"/>
    <col min="9257" max="9494" width="11.42578125" style="1"/>
    <col min="9495" max="9495" width="16.7109375" style="1" customWidth="1"/>
    <col min="9496" max="9496" width="28.28515625" style="1" customWidth="1"/>
    <col min="9497" max="9497" width="19.42578125" style="1" customWidth="1"/>
    <col min="9498" max="9498" width="13.140625" style="1" customWidth="1"/>
    <col min="9499" max="9499" width="16.42578125" style="1" customWidth="1"/>
    <col min="9500" max="9500" width="15.42578125" style="1" customWidth="1"/>
    <col min="9501" max="9501" width="15.28515625" style="1" customWidth="1"/>
    <col min="9502" max="9502" width="15.140625" style="1" customWidth="1"/>
    <col min="9503" max="9503" width="14" style="1" customWidth="1"/>
    <col min="9504" max="9504" width="11.42578125" style="1"/>
    <col min="9505" max="9505" width="15.42578125" style="1" customWidth="1"/>
    <col min="9506" max="9506" width="15" style="1" customWidth="1"/>
    <col min="9507" max="9507" width="18.42578125" style="1" customWidth="1"/>
    <col min="9508" max="9509" width="11.42578125" style="1"/>
    <col min="9510" max="9510" width="14.7109375" style="1" customWidth="1"/>
    <col min="9511" max="9511" width="17" style="1" customWidth="1"/>
    <col min="9512" max="9512" width="16.28515625" style="1" customWidth="1"/>
    <col min="9513" max="9750" width="11.42578125" style="1"/>
    <col min="9751" max="9751" width="16.7109375" style="1" customWidth="1"/>
    <col min="9752" max="9752" width="28.28515625" style="1" customWidth="1"/>
    <col min="9753" max="9753" width="19.42578125" style="1" customWidth="1"/>
    <col min="9754" max="9754" width="13.140625" style="1" customWidth="1"/>
    <col min="9755" max="9755" width="16.42578125" style="1" customWidth="1"/>
    <col min="9756" max="9756" width="15.42578125" style="1" customWidth="1"/>
    <col min="9757" max="9757" width="15.28515625" style="1" customWidth="1"/>
    <col min="9758" max="9758" width="15.140625" style="1" customWidth="1"/>
    <col min="9759" max="9759" width="14" style="1" customWidth="1"/>
    <col min="9760" max="9760" width="11.42578125" style="1"/>
    <col min="9761" max="9761" width="15.42578125" style="1" customWidth="1"/>
    <col min="9762" max="9762" width="15" style="1" customWidth="1"/>
    <col min="9763" max="9763" width="18.42578125" style="1" customWidth="1"/>
    <col min="9764" max="9765" width="11.42578125" style="1"/>
    <col min="9766" max="9766" width="14.7109375" style="1" customWidth="1"/>
    <col min="9767" max="9767" width="17" style="1" customWidth="1"/>
    <col min="9768" max="9768" width="16.28515625" style="1" customWidth="1"/>
    <col min="9769" max="10006" width="11.42578125" style="1"/>
    <col min="10007" max="10007" width="16.7109375" style="1" customWidth="1"/>
    <col min="10008" max="10008" width="28.28515625" style="1" customWidth="1"/>
    <col min="10009" max="10009" width="19.42578125" style="1" customWidth="1"/>
    <col min="10010" max="10010" width="13.140625" style="1" customWidth="1"/>
    <col min="10011" max="10011" width="16.42578125" style="1" customWidth="1"/>
    <col min="10012" max="10012" width="15.42578125" style="1" customWidth="1"/>
    <col min="10013" max="10013" width="15.28515625" style="1" customWidth="1"/>
    <col min="10014" max="10014" width="15.140625" style="1" customWidth="1"/>
    <col min="10015" max="10015" width="14" style="1" customWidth="1"/>
    <col min="10016" max="10016" width="11.42578125" style="1"/>
    <col min="10017" max="10017" width="15.42578125" style="1" customWidth="1"/>
    <col min="10018" max="10018" width="15" style="1" customWidth="1"/>
    <col min="10019" max="10019" width="18.42578125" style="1" customWidth="1"/>
    <col min="10020" max="10021" width="11.42578125" style="1"/>
    <col min="10022" max="10022" width="14.7109375" style="1" customWidth="1"/>
    <col min="10023" max="10023" width="17" style="1" customWidth="1"/>
    <col min="10024" max="10024" width="16.28515625" style="1" customWidth="1"/>
    <col min="10025" max="10262" width="11.42578125" style="1"/>
    <col min="10263" max="10263" width="16.7109375" style="1" customWidth="1"/>
    <col min="10264" max="10264" width="28.28515625" style="1" customWidth="1"/>
    <col min="10265" max="10265" width="19.42578125" style="1" customWidth="1"/>
    <col min="10266" max="10266" width="13.140625" style="1" customWidth="1"/>
    <col min="10267" max="10267" width="16.42578125" style="1" customWidth="1"/>
    <col min="10268" max="10268" width="15.42578125" style="1" customWidth="1"/>
    <col min="10269" max="10269" width="15.28515625" style="1" customWidth="1"/>
    <col min="10270" max="10270" width="15.140625" style="1" customWidth="1"/>
    <col min="10271" max="10271" width="14" style="1" customWidth="1"/>
    <col min="10272" max="10272" width="11.42578125" style="1"/>
    <col min="10273" max="10273" width="15.42578125" style="1" customWidth="1"/>
    <col min="10274" max="10274" width="15" style="1" customWidth="1"/>
    <col min="10275" max="10275" width="18.42578125" style="1" customWidth="1"/>
    <col min="10276" max="10277" width="11.42578125" style="1"/>
    <col min="10278" max="10278" width="14.7109375" style="1" customWidth="1"/>
    <col min="10279" max="10279" width="17" style="1" customWidth="1"/>
    <col min="10280" max="10280" width="16.28515625" style="1" customWidth="1"/>
    <col min="10281" max="10518" width="11.42578125" style="1"/>
    <col min="10519" max="10519" width="16.7109375" style="1" customWidth="1"/>
    <col min="10520" max="10520" width="28.28515625" style="1" customWidth="1"/>
    <col min="10521" max="10521" width="19.42578125" style="1" customWidth="1"/>
    <col min="10522" max="10522" width="13.140625" style="1" customWidth="1"/>
    <col min="10523" max="10523" width="16.42578125" style="1" customWidth="1"/>
    <col min="10524" max="10524" width="15.42578125" style="1" customWidth="1"/>
    <col min="10525" max="10525" width="15.28515625" style="1" customWidth="1"/>
    <col min="10526" max="10526" width="15.140625" style="1" customWidth="1"/>
    <col min="10527" max="10527" width="14" style="1" customWidth="1"/>
    <col min="10528" max="10528" width="11.42578125" style="1"/>
    <col min="10529" max="10529" width="15.42578125" style="1" customWidth="1"/>
    <col min="10530" max="10530" width="15" style="1" customWidth="1"/>
    <col min="10531" max="10531" width="18.42578125" style="1" customWidth="1"/>
    <col min="10532" max="10533" width="11.42578125" style="1"/>
    <col min="10534" max="10534" width="14.7109375" style="1" customWidth="1"/>
    <col min="10535" max="10535" width="17" style="1" customWidth="1"/>
    <col min="10536" max="10536" width="16.28515625" style="1" customWidth="1"/>
    <col min="10537" max="10774" width="11.42578125" style="1"/>
    <col min="10775" max="10775" width="16.7109375" style="1" customWidth="1"/>
    <col min="10776" max="10776" width="28.28515625" style="1" customWidth="1"/>
    <col min="10777" max="10777" width="19.42578125" style="1" customWidth="1"/>
    <col min="10778" max="10778" width="13.140625" style="1" customWidth="1"/>
    <col min="10779" max="10779" width="16.42578125" style="1" customWidth="1"/>
    <col min="10780" max="10780" width="15.42578125" style="1" customWidth="1"/>
    <col min="10781" max="10781" width="15.28515625" style="1" customWidth="1"/>
    <col min="10782" max="10782" width="15.140625" style="1" customWidth="1"/>
    <col min="10783" max="10783" width="14" style="1" customWidth="1"/>
    <col min="10784" max="10784" width="11.42578125" style="1"/>
    <col min="10785" max="10785" width="15.42578125" style="1" customWidth="1"/>
    <col min="10786" max="10786" width="15" style="1" customWidth="1"/>
    <col min="10787" max="10787" width="18.42578125" style="1" customWidth="1"/>
    <col min="10788" max="10789" width="11.42578125" style="1"/>
    <col min="10790" max="10790" width="14.7109375" style="1" customWidth="1"/>
    <col min="10791" max="10791" width="17" style="1" customWidth="1"/>
    <col min="10792" max="10792" width="16.28515625" style="1" customWidth="1"/>
    <col min="10793" max="11030" width="11.42578125" style="1"/>
    <col min="11031" max="11031" width="16.7109375" style="1" customWidth="1"/>
    <col min="11032" max="11032" width="28.28515625" style="1" customWidth="1"/>
    <col min="11033" max="11033" width="19.42578125" style="1" customWidth="1"/>
    <col min="11034" max="11034" width="13.140625" style="1" customWidth="1"/>
    <col min="11035" max="11035" width="16.42578125" style="1" customWidth="1"/>
    <col min="11036" max="11036" width="15.42578125" style="1" customWidth="1"/>
    <col min="11037" max="11037" width="15.28515625" style="1" customWidth="1"/>
    <col min="11038" max="11038" width="15.140625" style="1" customWidth="1"/>
    <col min="11039" max="11039" width="14" style="1" customWidth="1"/>
    <col min="11040" max="11040" width="11.42578125" style="1"/>
    <col min="11041" max="11041" width="15.42578125" style="1" customWidth="1"/>
    <col min="11042" max="11042" width="15" style="1" customWidth="1"/>
    <col min="11043" max="11043" width="18.42578125" style="1" customWidth="1"/>
    <col min="11044" max="11045" width="11.42578125" style="1"/>
    <col min="11046" max="11046" width="14.7109375" style="1" customWidth="1"/>
    <col min="11047" max="11047" width="17" style="1" customWidth="1"/>
    <col min="11048" max="11048" width="16.28515625" style="1" customWidth="1"/>
    <col min="11049" max="11286" width="11.42578125" style="1"/>
    <col min="11287" max="11287" width="16.7109375" style="1" customWidth="1"/>
    <col min="11288" max="11288" width="28.28515625" style="1" customWidth="1"/>
    <col min="11289" max="11289" width="19.42578125" style="1" customWidth="1"/>
    <col min="11290" max="11290" width="13.140625" style="1" customWidth="1"/>
    <col min="11291" max="11291" width="16.42578125" style="1" customWidth="1"/>
    <col min="11292" max="11292" width="15.42578125" style="1" customWidth="1"/>
    <col min="11293" max="11293" width="15.28515625" style="1" customWidth="1"/>
    <col min="11294" max="11294" width="15.140625" style="1" customWidth="1"/>
    <col min="11295" max="11295" width="14" style="1" customWidth="1"/>
    <col min="11296" max="11296" width="11.42578125" style="1"/>
    <col min="11297" max="11297" width="15.42578125" style="1" customWidth="1"/>
    <col min="11298" max="11298" width="15" style="1" customWidth="1"/>
    <col min="11299" max="11299" width="18.42578125" style="1" customWidth="1"/>
    <col min="11300" max="11301" width="11.42578125" style="1"/>
    <col min="11302" max="11302" width="14.7109375" style="1" customWidth="1"/>
    <col min="11303" max="11303" width="17" style="1" customWidth="1"/>
    <col min="11304" max="11304" width="16.28515625" style="1" customWidth="1"/>
    <col min="11305" max="11542" width="11.42578125" style="1"/>
    <col min="11543" max="11543" width="16.7109375" style="1" customWidth="1"/>
    <col min="11544" max="11544" width="28.28515625" style="1" customWidth="1"/>
    <col min="11545" max="11545" width="19.42578125" style="1" customWidth="1"/>
    <col min="11546" max="11546" width="13.140625" style="1" customWidth="1"/>
    <col min="11547" max="11547" width="16.42578125" style="1" customWidth="1"/>
    <col min="11548" max="11548" width="15.42578125" style="1" customWidth="1"/>
    <col min="11549" max="11549" width="15.28515625" style="1" customWidth="1"/>
    <col min="11550" max="11550" width="15.140625" style="1" customWidth="1"/>
    <col min="11551" max="11551" width="14" style="1" customWidth="1"/>
    <col min="11552" max="11552" width="11.42578125" style="1"/>
    <col min="11553" max="11553" width="15.42578125" style="1" customWidth="1"/>
    <col min="11554" max="11554" width="15" style="1" customWidth="1"/>
    <col min="11555" max="11555" width="18.42578125" style="1" customWidth="1"/>
    <col min="11556" max="11557" width="11.42578125" style="1"/>
    <col min="11558" max="11558" width="14.7109375" style="1" customWidth="1"/>
    <col min="11559" max="11559" width="17" style="1" customWidth="1"/>
    <col min="11560" max="11560" width="16.28515625" style="1" customWidth="1"/>
    <col min="11561" max="11798" width="11.42578125" style="1"/>
    <col min="11799" max="11799" width="16.7109375" style="1" customWidth="1"/>
    <col min="11800" max="11800" width="28.28515625" style="1" customWidth="1"/>
    <col min="11801" max="11801" width="19.42578125" style="1" customWidth="1"/>
    <col min="11802" max="11802" width="13.140625" style="1" customWidth="1"/>
    <col min="11803" max="11803" width="16.42578125" style="1" customWidth="1"/>
    <col min="11804" max="11804" width="15.42578125" style="1" customWidth="1"/>
    <col min="11805" max="11805" width="15.28515625" style="1" customWidth="1"/>
    <col min="11806" max="11806" width="15.140625" style="1" customWidth="1"/>
    <col min="11807" max="11807" width="14" style="1" customWidth="1"/>
    <col min="11808" max="11808" width="11.42578125" style="1"/>
    <col min="11809" max="11809" width="15.42578125" style="1" customWidth="1"/>
    <col min="11810" max="11810" width="15" style="1" customWidth="1"/>
    <col min="11811" max="11811" width="18.42578125" style="1" customWidth="1"/>
    <col min="11812" max="11813" width="11.42578125" style="1"/>
    <col min="11814" max="11814" width="14.7109375" style="1" customWidth="1"/>
    <col min="11815" max="11815" width="17" style="1" customWidth="1"/>
    <col min="11816" max="11816" width="16.28515625" style="1" customWidth="1"/>
    <col min="11817" max="12054" width="11.42578125" style="1"/>
    <col min="12055" max="12055" width="16.7109375" style="1" customWidth="1"/>
    <col min="12056" max="12056" width="28.28515625" style="1" customWidth="1"/>
    <col min="12057" max="12057" width="19.42578125" style="1" customWidth="1"/>
    <col min="12058" max="12058" width="13.140625" style="1" customWidth="1"/>
    <col min="12059" max="12059" width="16.42578125" style="1" customWidth="1"/>
    <col min="12060" max="12060" width="15.42578125" style="1" customWidth="1"/>
    <col min="12061" max="12061" width="15.28515625" style="1" customWidth="1"/>
    <col min="12062" max="12062" width="15.140625" style="1" customWidth="1"/>
    <col min="12063" max="12063" width="14" style="1" customWidth="1"/>
    <col min="12064" max="12064" width="11.42578125" style="1"/>
    <col min="12065" max="12065" width="15.42578125" style="1" customWidth="1"/>
    <col min="12066" max="12066" width="15" style="1" customWidth="1"/>
    <col min="12067" max="12067" width="18.42578125" style="1" customWidth="1"/>
    <col min="12068" max="12069" width="11.42578125" style="1"/>
    <col min="12070" max="12070" width="14.7109375" style="1" customWidth="1"/>
    <col min="12071" max="12071" width="17" style="1" customWidth="1"/>
    <col min="12072" max="12072" width="16.28515625" style="1" customWidth="1"/>
    <col min="12073" max="12310" width="11.42578125" style="1"/>
    <col min="12311" max="12311" width="16.7109375" style="1" customWidth="1"/>
    <col min="12312" max="12312" width="28.28515625" style="1" customWidth="1"/>
    <col min="12313" max="12313" width="19.42578125" style="1" customWidth="1"/>
    <col min="12314" max="12314" width="13.140625" style="1" customWidth="1"/>
    <col min="12315" max="12315" width="16.42578125" style="1" customWidth="1"/>
    <col min="12316" max="12316" width="15.42578125" style="1" customWidth="1"/>
    <col min="12317" max="12317" width="15.28515625" style="1" customWidth="1"/>
    <col min="12318" max="12318" width="15.140625" style="1" customWidth="1"/>
    <col min="12319" max="12319" width="14" style="1" customWidth="1"/>
    <col min="12320" max="12320" width="11.42578125" style="1"/>
    <col min="12321" max="12321" width="15.42578125" style="1" customWidth="1"/>
    <col min="12322" max="12322" width="15" style="1" customWidth="1"/>
    <col min="12323" max="12323" width="18.42578125" style="1" customWidth="1"/>
    <col min="12324" max="12325" width="11.42578125" style="1"/>
    <col min="12326" max="12326" width="14.7109375" style="1" customWidth="1"/>
    <col min="12327" max="12327" width="17" style="1" customWidth="1"/>
    <col min="12328" max="12328" width="16.28515625" style="1" customWidth="1"/>
    <col min="12329" max="12566" width="11.42578125" style="1"/>
    <col min="12567" max="12567" width="16.7109375" style="1" customWidth="1"/>
    <col min="12568" max="12568" width="28.28515625" style="1" customWidth="1"/>
    <col min="12569" max="12569" width="19.42578125" style="1" customWidth="1"/>
    <col min="12570" max="12570" width="13.140625" style="1" customWidth="1"/>
    <col min="12571" max="12571" width="16.42578125" style="1" customWidth="1"/>
    <col min="12572" max="12572" width="15.42578125" style="1" customWidth="1"/>
    <col min="12573" max="12573" width="15.28515625" style="1" customWidth="1"/>
    <col min="12574" max="12574" width="15.140625" style="1" customWidth="1"/>
    <col min="12575" max="12575" width="14" style="1" customWidth="1"/>
    <col min="12576" max="12576" width="11.42578125" style="1"/>
    <col min="12577" max="12577" width="15.42578125" style="1" customWidth="1"/>
    <col min="12578" max="12578" width="15" style="1" customWidth="1"/>
    <col min="12579" max="12579" width="18.42578125" style="1" customWidth="1"/>
    <col min="12580" max="12581" width="11.42578125" style="1"/>
    <col min="12582" max="12582" width="14.7109375" style="1" customWidth="1"/>
    <col min="12583" max="12583" width="17" style="1" customWidth="1"/>
    <col min="12584" max="12584" width="16.28515625" style="1" customWidth="1"/>
    <col min="12585" max="12822" width="11.42578125" style="1"/>
    <col min="12823" max="12823" width="16.7109375" style="1" customWidth="1"/>
    <col min="12824" max="12824" width="28.28515625" style="1" customWidth="1"/>
    <col min="12825" max="12825" width="19.42578125" style="1" customWidth="1"/>
    <col min="12826" max="12826" width="13.140625" style="1" customWidth="1"/>
    <col min="12827" max="12827" width="16.42578125" style="1" customWidth="1"/>
    <col min="12828" max="12828" width="15.42578125" style="1" customWidth="1"/>
    <col min="12829" max="12829" width="15.28515625" style="1" customWidth="1"/>
    <col min="12830" max="12830" width="15.140625" style="1" customWidth="1"/>
    <col min="12831" max="12831" width="14" style="1" customWidth="1"/>
    <col min="12832" max="12832" width="11.42578125" style="1"/>
    <col min="12833" max="12833" width="15.42578125" style="1" customWidth="1"/>
    <col min="12834" max="12834" width="15" style="1" customWidth="1"/>
    <col min="12835" max="12835" width="18.42578125" style="1" customWidth="1"/>
    <col min="12836" max="12837" width="11.42578125" style="1"/>
    <col min="12838" max="12838" width="14.7109375" style="1" customWidth="1"/>
    <col min="12839" max="12839" width="17" style="1" customWidth="1"/>
    <col min="12840" max="12840" width="16.28515625" style="1" customWidth="1"/>
    <col min="12841" max="13078" width="11.42578125" style="1"/>
    <col min="13079" max="13079" width="16.7109375" style="1" customWidth="1"/>
    <col min="13080" max="13080" width="28.28515625" style="1" customWidth="1"/>
    <col min="13081" max="13081" width="19.42578125" style="1" customWidth="1"/>
    <col min="13082" max="13082" width="13.140625" style="1" customWidth="1"/>
    <col min="13083" max="13083" width="16.42578125" style="1" customWidth="1"/>
    <col min="13084" max="13084" width="15.42578125" style="1" customWidth="1"/>
    <col min="13085" max="13085" width="15.28515625" style="1" customWidth="1"/>
    <col min="13086" max="13086" width="15.140625" style="1" customWidth="1"/>
    <col min="13087" max="13087" width="14" style="1" customWidth="1"/>
    <col min="13088" max="13088" width="11.42578125" style="1"/>
    <col min="13089" max="13089" width="15.42578125" style="1" customWidth="1"/>
    <col min="13090" max="13090" width="15" style="1" customWidth="1"/>
    <col min="13091" max="13091" width="18.42578125" style="1" customWidth="1"/>
    <col min="13092" max="13093" width="11.42578125" style="1"/>
    <col min="13094" max="13094" width="14.7109375" style="1" customWidth="1"/>
    <col min="13095" max="13095" width="17" style="1" customWidth="1"/>
    <col min="13096" max="13096" width="16.28515625" style="1" customWidth="1"/>
    <col min="13097" max="13334" width="11.42578125" style="1"/>
    <col min="13335" max="13335" width="16.7109375" style="1" customWidth="1"/>
    <col min="13336" max="13336" width="28.28515625" style="1" customWidth="1"/>
    <col min="13337" max="13337" width="19.42578125" style="1" customWidth="1"/>
    <col min="13338" max="13338" width="13.140625" style="1" customWidth="1"/>
    <col min="13339" max="13339" width="16.42578125" style="1" customWidth="1"/>
    <col min="13340" max="13340" width="15.42578125" style="1" customWidth="1"/>
    <col min="13341" max="13341" width="15.28515625" style="1" customWidth="1"/>
    <col min="13342" max="13342" width="15.140625" style="1" customWidth="1"/>
    <col min="13343" max="13343" width="14" style="1" customWidth="1"/>
    <col min="13344" max="13344" width="11.42578125" style="1"/>
    <col min="13345" max="13345" width="15.42578125" style="1" customWidth="1"/>
    <col min="13346" max="13346" width="15" style="1" customWidth="1"/>
    <col min="13347" max="13347" width="18.42578125" style="1" customWidth="1"/>
    <col min="13348" max="13349" width="11.42578125" style="1"/>
    <col min="13350" max="13350" width="14.7109375" style="1" customWidth="1"/>
    <col min="13351" max="13351" width="17" style="1" customWidth="1"/>
    <col min="13352" max="13352" width="16.28515625" style="1" customWidth="1"/>
    <col min="13353" max="13590" width="11.42578125" style="1"/>
    <col min="13591" max="13591" width="16.7109375" style="1" customWidth="1"/>
    <col min="13592" max="13592" width="28.28515625" style="1" customWidth="1"/>
    <col min="13593" max="13593" width="19.42578125" style="1" customWidth="1"/>
    <col min="13594" max="13594" width="13.140625" style="1" customWidth="1"/>
    <col min="13595" max="13595" width="16.42578125" style="1" customWidth="1"/>
    <col min="13596" max="13596" width="15.42578125" style="1" customWidth="1"/>
    <col min="13597" max="13597" width="15.28515625" style="1" customWidth="1"/>
    <col min="13598" max="13598" width="15.140625" style="1" customWidth="1"/>
    <col min="13599" max="13599" width="14" style="1" customWidth="1"/>
    <col min="13600" max="13600" width="11.42578125" style="1"/>
    <col min="13601" max="13601" width="15.42578125" style="1" customWidth="1"/>
    <col min="13602" max="13602" width="15" style="1" customWidth="1"/>
    <col min="13603" max="13603" width="18.42578125" style="1" customWidth="1"/>
    <col min="13604" max="13605" width="11.42578125" style="1"/>
    <col min="13606" max="13606" width="14.7109375" style="1" customWidth="1"/>
    <col min="13607" max="13607" width="17" style="1" customWidth="1"/>
    <col min="13608" max="13608" width="16.28515625" style="1" customWidth="1"/>
    <col min="13609" max="13846" width="11.42578125" style="1"/>
    <col min="13847" max="13847" width="16.7109375" style="1" customWidth="1"/>
    <col min="13848" max="13848" width="28.28515625" style="1" customWidth="1"/>
    <col min="13849" max="13849" width="19.42578125" style="1" customWidth="1"/>
    <col min="13850" max="13850" width="13.140625" style="1" customWidth="1"/>
    <col min="13851" max="13851" width="16.42578125" style="1" customWidth="1"/>
    <col min="13852" max="13852" width="15.42578125" style="1" customWidth="1"/>
    <col min="13853" max="13853" width="15.28515625" style="1" customWidth="1"/>
    <col min="13854" max="13854" width="15.140625" style="1" customWidth="1"/>
    <col min="13855" max="13855" width="14" style="1" customWidth="1"/>
    <col min="13856" max="13856" width="11.42578125" style="1"/>
    <col min="13857" max="13857" width="15.42578125" style="1" customWidth="1"/>
    <col min="13858" max="13858" width="15" style="1" customWidth="1"/>
    <col min="13859" max="13859" width="18.42578125" style="1" customWidth="1"/>
    <col min="13860" max="13861" width="11.42578125" style="1"/>
    <col min="13862" max="13862" width="14.7109375" style="1" customWidth="1"/>
    <col min="13863" max="13863" width="17" style="1" customWidth="1"/>
    <col min="13864" max="13864" width="16.28515625" style="1" customWidth="1"/>
    <col min="13865" max="14102" width="11.42578125" style="1"/>
    <col min="14103" max="14103" width="16.7109375" style="1" customWidth="1"/>
    <col min="14104" max="14104" width="28.28515625" style="1" customWidth="1"/>
    <col min="14105" max="14105" width="19.42578125" style="1" customWidth="1"/>
    <col min="14106" max="14106" width="13.140625" style="1" customWidth="1"/>
    <col min="14107" max="14107" width="16.42578125" style="1" customWidth="1"/>
    <col min="14108" max="14108" width="15.42578125" style="1" customWidth="1"/>
    <col min="14109" max="14109" width="15.28515625" style="1" customWidth="1"/>
    <col min="14110" max="14110" width="15.140625" style="1" customWidth="1"/>
    <col min="14111" max="14111" width="14" style="1" customWidth="1"/>
    <col min="14112" max="14112" width="11.42578125" style="1"/>
    <col min="14113" max="14113" width="15.42578125" style="1" customWidth="1"/>
    <col min="14114" max="14114" width="15" style="1" customWidth="1"/>
    <col min="14115" max="14115" width="18.42578125" style="1" customWidth="1"/>
    <col min="14116" max="14117" width="11.42578125" style="1"/>
    <col min="14118" max="14118" width="14.7109375" style="1" customWidth="1"/>
    <col min="14119" max="14119" width="17" style="1" customWidth="1"/>
    <col min="14120" max="14120" width="16.28515625" style="1" customWidth="1"/>
    <col min="14121" max="14358" width="11.42578125" style="1"/>
    <col min="14359" max="14359" width="16.7109375" style="1" customWidth="1"/>
    <col min="14360" max="14360" width="28.28515625" style="1" customWidth="1"/>
    <col min="14361" max="14361" width="19.42578125" style="1" customWidth="1"/>
    <col min="14362" max="14362" width="13.140625" style="1" customWidth="1"/>
    <col min="14363" max="14363" width="16.42578125" style="1" customWidth="1"/>
    <col min="14364" max="14364" width="15.42578125" style="1" customWidth="1"/>
    <col min="14365" max="14365" width="15.28515625" style="1" customWidth="1"/>
    <col min="14366" max="14366" width="15.140625" style="1" customWidth="1"/>
    <col min="14367" max="14367" width="14" style="1" customWidth="1"/>
    <col min="14368" max="14368" width="11.42578125" style="1"/>
    <col min="14369" max="14369" width="15.42578125" style="1" customWidth="1"/>
    <col min="14370" max="14370" width="15" style="1" customWidth="1"/>
    <col min="14371" max="14371" width="18.42578125" style="1" customWidth="1"/>
    <col min="14372" max="14373" width="11.42578125" style="1"/>
    <col min="14374" max="14374" width="14.7109375" style="1" customWidth="1"/>
    <col min="14375" max="14375" width="17" style="1" customWidth="1"/>
    <col min="14376" max="14376" width="16.28515625" style="1" customWidth="1"/>
    <col min="14377" max="14614" width="11.42578125" style="1"/>
    <col min="14615" max="14615" width="16.7109375" style="1" customWidth="1"/>
    <col min="14616" max="14616" width="28.28515625" style="1" customWidth="1"/>
    <col min="14617" max="14617" width="19.42578125" style="1" customWidth="1"/>
    <col min="14618" max="14618" width="13.140625" style="1" customWidth="1"/>
    <col min="14619" max="14619" width="16.42578125" style="1" customWidth="1"/>
    <col min="14620" max="14620" width="15.42578125" style="1" customWidth="1"/>
    <col min="14621" max="14621" width="15.28515625" style="1" customWidth="1"/>
    <col min="14622" max="14622" width="15.140625" style="1" customWidth="1"/>
    <col min="14623" max="14623" width="14" style="1" customWidth="1"/>
    <col min="14624" max="14624" width="11.42578125" style="1"/>
    <col min="14625" max="14625" width="15.42578125" style="1" customWidth="1"/>
    <col min="14626" max="14626" width="15" style="1" customWidth="1"/>
    <col min="14627" max="14627" width="18.42578125" style="1" customWidth="1"/>
    <col min="14628" max="14629" width="11.42578125" style="1"/>
    <col min="14630" max="14630" width="14.7109375" style="1" customWidth="1"/>
    <col min="14631" max="14631" width="17" style="1" customWidth="1"/>
    <col min="14632" max="14632" width="16.28515625" style="1" customWidth="1"/>
    <col min="14633" max="14870" width="11.42578125" style="1"/>
    <col min="14871" max="14871" width="16.7109375" style="1" customWidth="1"/>
    <col min="14872" max="14872" width="28.28515625" style="1" customWidth="1"/>
    <col min="14873" max="14873" width="19.42578125" style="1" customWidth="1"/>
    <col min="14874" max="14874" width="13.140625" style="1" customWidth="1"/>
    <col min="14875" max="14875" width="16.42578125" style="1" customWidth="1"/>
    <col min="14876" max="14876" width="15.42578125" style="1" customWidth="1"/>
    <col min="14877" max="14877" width="15.28515625" style="1" customWidth="1"/>
    <col min="14878" max="14878" width="15.140625" style="1" customWidth="1"/>
    <col min="14879" max="14879" width="14" style="1" customWidth="1"/>
    <col min="14880" max="14880" width="11.42578125" style="1"/>
    <col min="14881" max="14881" width="15.42578125" style="1" customWidth="1"/>
    <col min="14882" max="14882" width="15" style="1" customWidth="1"/>
    <col min="14883" max="14883" width="18.42578125" style="1" customWidth="1"/>
    <col min="14884" max="14885" width="11.42578125" style="1"/>
    <col min="14886" max="14886" width="14.7109375" style="1" customWidth="1"/>
    <col min="14887" max="14887" width="17" style="1" customWidth="1"/>
    <col min="14888" max="14888" width="16.28515625" style="1" customWidth="1"/>
    <col min="14889" max="15126" width="11.42578125" style="1"/>
    <col min="15127" max="15127" width="16.7109375" style="1" customWidth="1"/>
    <col min="15128" max="15128" width="28.28515625" style="1" customWidth="1"/>
    <col min="15129" max="15129" width="19.42578125" style="1" customWidth="1"/>
    <col min="15130" max="15130" width="13.140625" style="1" customWidth="1"/>
    <col min="15131" max="15131" width="16.42578125" style="1" customWidth="1"/>
    <col min="15132" max="15132" width="15.42578125" style="1" customWidth="1"/>
    <col min="15133" max="15133" width="15.28515625" style="1" customWidth="1"/>
    <col min="15134" max="15134" width="15.140625" style="1" customWidth="1"/>
    <col min="15135" max="15135" width="14" style="1" customWidth="1"/>
    <col min="15136" max="15136" width="11.42578125" style="1"/>
    <col min="15137" max="15137" width="15.42578125" style="1" customWidth="1"/>
    <col min="15138" max="15138" width="15" style="1" customWidth="1"/>
    <col min="15139" max="15139" width="18.42578125" style="1" customWidth="1"/>
    <col min="15140" max="15141" width="11.42578125" style="1"/>
    <col min="15142" max="15142" width="14.7109375" style="1" customWidth="1"/>
    <col min="15143" max="15143" width="17" style="1" customWidth="1"/>
    <col min="15144" max="15144" width="16.28515625" style="1" customWidth="1"/>
    <col min="15145" max="15382" width="11.42578125" style="1"/>
    <col min="15383" max="15383" width="16.7109375" style="1" customWidth="1"/>
    <col min="15384" max="15384" width="28.28515625" style="1" customWidth="1"/>
    <col min="15385" max="15385" width="19.42578125" style="1" customWidth="1"/>
    <col min="15386" max="15386" width="13.140625" style="1" customWidth="1"/>
    <col min="15387" max="15387" width="16.42578125" style="1" customWidth="1"/>
    <col min="15388" max="15388" width="15.42578125" style="1" customWidth="1"/>
    <col min="15389" max="15389" width="15.28515625" style="1" customWidth="1"/>
    <col min="15390" max="15390" width="15.140625" style="1" customWidth="1"/>
    <col min="15391" max="15391" width="14" style="1" customWidth="1"/>
    <col min="15392" max="15392" width="11.42578125" style="1"/>
    <col min="15393" max="15393" width="15.42578125" style="1" customWidth="1"/>
    <col min="15394" max="15394" width="15" style="1" customWidth="1"/>
    <col min="15395" max="15395" width="18.42578125" style="1" customWidth="1"/>
    <col min="15396" max="15397" width="11.42578125" style="1"/>
    <col min="15398" max="15398" width="14.7109375" style="1" customWidth="1"/>
    <col min="15399" max="15399" width="17" style="1" customWidth="1"/>
    <col min="15400" max="15400" width="16.28515625" style="1" customWidth="1"/>
    <col min="15401" max="15638" width="11.42578125" style="1"/>
    <col min="15639" max="15639" width="16.7109375" style="1" customWidth="1"/>
    <col min="15640" max="15640" width="28.28515625" style="1" customWidth="1"/>
    <col min="15641" max="15641" width="19.42578125" style="1" customWidth="1"/>
    <col min="15642" max="15642" width="13.140625" style="1" customWidth="1"/>
    <col min="15643" max="15643" width="16.42578125" style="1" customWidth="1"/>
    <col min="15644" max="15644" width="15.42578125" style="1" customWidth="1"/>
    <col min="15645" max="15645" width="15.28515625" style="1" customWidth="1"/>
    <col min="15646" max="15646" width="15.140625" style="1" customWidth="1"/>
    <col min="15647" max="15647" width="14" style="1" customWidth="1"/>
    <col min="15648" max="15648" width="11.42578125" style="1"/>
    <col min="15649" max="15649" width="15.42578125" style="1" customWidth="1"/>
    <col min="15650" max="15650" width="15" style="1" customWidth="1"/>
    <col min="15651" max="15651" width="18.42578125" style="1" customWidth="1"/>
    <col min="15652" max="15653" width="11.42578125" style="1"/>
    <col min="15654" max="15654" width="14.7109375" style="1" customWidth="1"/>
    <col min="15655" max="15655" width="17" style="1" customWidth="1"/>
    <col min="15656" max="15656" width="16.28515625" style="1" customWidth="1"/>
    <col min="15657" max="15894" width="11.42578125" style="1"/>
    <col min="15895" max="15895" width="16.7109375" style="1" customWidth="1"/>
    <col min="15896" max="15896" width="28.28515625" style="1" customWidth="1"/>
    <col min="15897" max="15897" width="19.42578125" style="1" customWidth="1"/>
    <col min="15898" max="15898" width="13.140625" style="1" customWidth="1"/>
    <col min="15899" max="15899" width="16.42578125" style="1" customWidth="1"/>
    <col min="15900" max="15900" width="15.42578125" style="1" customWidth="1"/>
    <col min="15901" max="15901" width="15.28515625" style="1" customWidth="1"/>
    <col min="15902" max="15902" width="15.140625" style="1" customWidth="1"/>
    <col min="15903" max="15903" width="14" style="1" customWidth="1"/>
    <col min="15904" max="15904" width="11.42578125" style="1"/>
    <col min="15905" max="15905" width="15.42578125" style="1" customWidth="1"/>
    <col min="15906" max="15906" width="15" style="1" customWidth="1"/>
    <col min="15907" max="15907" width="18.42578125" style="1" customWidth="1"/>
    <col min="15908" max="15909" width="11.42578125" style="1"/>
    <col min="15910" max="15910" width="14.7109375" style="1" customWidth="1"/>
    <col min="15911" max="15911" width="17" style="1" customWidth="1"/>
    <col min="15912" max="15912" width="16.28515625" style="1" customWidth="1"/>
    <col min="15913" max="16150" width="11.42578125" style="1"/>
    <col min="16151" max="16151" width="16.7109375" style="1" customWidth="1"/>
    <col min="16152" max="16152" width="28.28515625" style="1" customWidth="1"/>
    <col min="16153" max="16153" width="19.42578125" style="1" customWidth="1"/>
    <col min="16154" max="16154" width="13.140625" style="1" customWidth="1"/>
    <col min="16155" max="16155" width="16.42578125" style="1" customWidth="1"/>
    <col min="16156" max="16156" width="15.42578125" style="1" customWidth="1"/>
    <col min="16157" max="16157" width="15.28515625" style="1" customWidth="1"/>
    <col min="16158" max="16158" width="15.140625" style="1" customWidth="1"/>
    <col min="16159" max="16159" width="14" style="1" customWidth="1"/>
    <col min="16160" max="16160" width="11.42578125" style="1"/>
    <col min="16161" max="16161" width="15.42578125" style="1" customWidth="1"/>
    <col min="16162" max="16162" width="15" style="1" customWidth="1"/>
    <col min="16163" max="16163" width="18.42578125" style="1" customWidth="1"/>
    <col min="16164" max="16165" width="11.42578125" style="1"/>
    <col min="16166" max="16166" width="14.7109375" style="1" customWidth="1"/>
    <col min="16167" max="16167" width="17" style="1" customWidth="1"/>
    <col min="16168" max="16168" width="16.28515625" style="1" customWidth="1"/>
    <col min="16169" max="16384" width="11.42578125" style="1"/>
  </cols>
  <sheetData>
    <row r="1" spans="2:40" ht="38.25" customHeight="1">
      <c r="B1" s="448" t="s">
        <v>230</v>
      </c>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124"/>
      <c r="AJ1" s="124"/>
      <c r="AK1" s="124"/>
      <c r="AL1" s="124"/>
      <c r="AM1" s="124"/>
      <c r="AN1" s="124"/>
    </row>
    <row r="2" spans="2:40" ht="38.25" customHeight="1" thickBot="1">
      <c r="B2" s="449" t="s">
        <v>231</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row>
    <row r="3" spans="2:40" ht="20.45" customHeight="1" thickBot="1">
      <c r="B3" s="451" t="s">
        <v>232</v>
      </c>
      <c r="C3" s="452"/>
      <c r="D3" s="452"/>
      <c r="E3" s="452"/>
      <c r="F3" s="452"/>
      <c r="G3" s="452"/>
      <c r="H3" s="452"/>
      <c r="I3" s="455" t="s">
        <v>233</v>
      </c>
      <c r="J3" s="456"/>
      <c r="K3" s="456"/>
      <c r="L3" s="456"/>
      <c r="M3" s="456"/>
      <c r="N3" s="456"/>
      <c r="O3" s="456"/>
      <c r="P3" s="456"/>
      <c r="Q3" s="456"/>
      <c r="R3" s="456"/>
      <c r="S3" s="457"/>
      <c r="T3" s="458" t="s">
        <v>234</v>
      </c>
      <c r="U3" s="459"/>
      <c r="V3" s="459"/>
      <c r="W3" s="459"/>
      <c r="X3" s="459"/>
      <c r="Y3" s="459"/>
      <c r="Z3" s="459"/>
      <c r="AA3" s="459"/>
      <c r="AB3" s="459"/>
      <c r="AC3" s="459"/>
      <c r="AD3" s="459"/>
      <c r="AE3" s="459"/>
      <c r="AF3" s="460"/>
      <c r="AG3" s="461" t="s">
        <v>235</v>
      </c>
      <c r="AH3" s="462"/>
    </row>
    <row r="4" spans="2:40" ht="24" customHeight="1" thickBot="1">
      <c r="B4" s="453"/>
      <c r="C4" s="454"/>
      <c r="D4" s="454"/>
      <c r="E4" s="454"/>
      <c r="F4" s="454"/>
      <c r="G4" s="454"/>
      <c r="H4" s="454"/>
      <c r="I4" s="463" t="s">
        <v>236</v>
      </c>
      <c r="J4" s="464"/>
      <c r="K4" s="464"/>
      <c r="L4" s="464"/>
      <c r="M4" s="465"/>
      <c r="N4" s="463" t="s">
        <v>237</v>
      </c>
      <c r="O4" s="464"/>
      <c r="P4" s="464"/>
      <c r="Q4" s="464"/>
      <c r="R4" s="464"/>
      <c r="S4" s="464"/>
      <c r="T4" s="466" t="s">
        <v>238</v>
      </c>
      <c r="U4" s="471" t="s">
        <v>237</v>
      </c>
      <c r="V4" s="472"/>
      <c r="W4" s="472"/>
      <c r="X4" s="472"/>
      <c r="Y4" s="472"/>
      <c r="Z4" s="472"/>
      <c r="AA4" s="472"/>
      <c r="AB4" s="472"/>
      <c r="AC4" s="472"/>
      <c r="AD4" s="472"/>
      <c r="AE4" s="472"/>
      <c r="AF4" s="473"/>
      <c r="AG4" s="474" t="s">
        <v>239</v>
      </c>
      <c r="AH4" s="476" t="s">
        <v>240</v>
      </c>
    </row>
    <row r="5" spans="2:40" ht="61.5" customHeight="1">
      <c r="B5" s="440" t="s">
        <v>241</v>
      </c>
      <c r="C5" s="442" t="s">
        <v>242</v>
      </c>
      <c r="D5" s="436" t="s">
        <v>243</v>
      </c>
      <c r="E5" s="436" t="s">
        <v>244</v>
      </c>
      <c r="F5" s="436" t="s">
        <v>245</v>
      </c>
      <c r="G5" s="436" t="s">
        <v>246</v>
      </c>
      <c r="H5" s="438" t="s">
        <v>247</v>
      </c>
      <c r="I5" s="440" t="s">
        <v>248</v>
      </c>
      <c r="J5" s="442" t="s">
        <v>249</v>
      </c>
      <c r="K5" s="442" t="s">
        <v>250</v>
      </c>
      <c r="L5" s="442" t="s">
        <v>251</v>
      </c>
      <c r="M5" s="444" t="s">
        <v>252</v>
      </c>
      <c r="N5" s="469" t="s">
        <v>253</v>
      </c>
      <c r="O5" s="432" t="s">
        <v>254</v>
      </c>
      <c r="P5" s="436" t="s">
        <v>255</v>
      </c>
      <c r="Q5" s="432" t="s">
        <v>256</v>
      </c>
      <c r="R5" s="434" t="s">
        <v>257</v>
      </c>
      <c r="S5" s="446"/>
      <c r="T5" s="467"/>
      <c r="U5" s="447" t="s">
        <v>258</v>
      </c>
      <c r="V5" s="436"/>
      <c r="W5" s="436"/>
      <c r="X5" s="436" t="s">
        <v>259</v>
      </c>
      <c r="Y5" s="436"/>
      <c r="Z5" s="436"/>
      <c r="AA5" s="430" t="s">
        <v>260</v>
      </c>
      <c r="AB5" s="430" t="s">
        <v>261</v>
      </c>
      <c r="AC5" s="430" t="s">
        <v>262</v>
      </c>
      <c r="AD5" s="432" t="s">
        <v>256</v>
      </c>
      <c r="AE5" s="434" t="s">
        <v>257</v>
      </c>
      <c r="AF5" s="435"/>
      <c r="AG5" s="475"/>
      <c r="AH5" s="477"/>
    </row>
    <row r="6" spans="2:40" ht="84" customHeight="1" thickBot="1">
      <c r="B6" s="479"/>
      <c r="C6" s="480"/>
      <c r="D6" s="437"/>
      <c r="E6" s="437"/>
      <c r="F6" s="437"/>
      <c r="G6" s="437"/>
      <c r="H6" s="439"/>
      <c r="I6" s="441"/>
      <c r="J6" s="443"/>
      <c r="K6" s="443"/>
      <c r="L6" s="443"/>
      <c r="M6" s="445"/>
      <c r="N6" s="470"/>
      <c r="O6" s="433"/>
      <c r="P6" s="437"/>
      <c r="Q6" s="433" t="s">
        <v>263</v>
      </c>
      <c r="R6" s="125" t="s">
        <v>264</v>
      </c>
      <c r="S6" s="126" t="s">
        <v>265</v>
      </c>
      <c r="T6" s="468"/>
      <c r="U6" s="127" t="s">
        <v>253</v>
      </c>
      <c r="V6" s="125" t="s">
        <v>254</v>
      </c>
      <c r="W6" s="128" t="s">
        <v>255</v>
      </c>
      <c r="X6" s="125" t="s">
        <v>253</v>
      </c>
      <c r="Y6" s="125" t="s">
        <v>254</v>
      </c>
      <c r="Z6" s="128" t="s">
        <v>255</v>
      </c>
      <c r="AA6" s="431"/>
      <c r="AB6" s="431"/>
      <c r="AC6" s="431"/>
      <c r="AD6" s="433" t="s">
        <v>263</v>
      </c>
      <c r="AE6" s="125" t="s">
        <v>264</v>
      </c>
      <c r="AF6" s="129" t="s">
        <v>265</v>
      </c>
      <c r="AG6" s="470"/>
      <c r="AH6" s="478"/>
    </row>
    <row r="7" spans="2:40" ht="21" customHeight="1" thickBot="1">
      <c r="B7" s="130"/>
      <c r="C7" s="131"/>
      <c r="D7" s="132"/>
      <c r="E7" s="133"/>
      <c r="F7" s="133"/>
      <c r="G7" s="133"/>
      <c r="H7" s="131"/>
      <c r="I7" s="134"/>
      <c r="J7" s="135"/>
      <c r="K7" s="136"/>
      <c r="L7" s="136"/>
      <c r="M7" s="137"/>
      <c r="N7" s="138"/>
      <c r="O7" s="139"/>
      <c r="P7" s="133"/>
      <c r="Q7" s="139"/>
      <c r="R7" s="140"/>
      <c r="S7" s="141"/>
      <c r="T7" s="142"/>
      <c r="U7" s="143"/>
      <c r="V7" s="140"/>
      <c r="W7" s="144"/>
      <c r="X7" s="140"/>
      <c r="Y7" s="140"/>
      <c r="Z7" s="144"/>
      <c r="AA7" s="144"/>
      <c r="AB7" s="144"/>
      <c r="AC7" s="144"/>
      <c r="AD7" s="139"/>
      <c r="AE7" s="140"/>
      <c r="AF7" s="145"/>
      <c r="AG7" s="138"/>
      <c r="AH7" s="146"/>
    </row>
    <row r="8" spans="2:40" ht="30.75" customHeight="1" thickBot="1">
      <c r="B8" s="147" t="s">
        <v>818</v>
      </c>
      <c r="C8" s="148" t="s">
        <v>893</v>
      </c>
      <c r="D8" s="149" t="s">
        <v>824</v>
      </c>
      <c r="E8" s="150" t="s">
        <v>267</v>
      </c>
      <c r="F8" s="148" t="s">
        <v>390</v>
      </c>
      <c r="G8" s="148" t="s">
        <v>326</v>
      </c>
      <c r="H8" s="151">
        <v>1</v>
      </c>
      <c r="I8" s="152" t="s">
        <v>819</v>
      </c>
      <c r="J8" s="153" t="s">
        <v>820</v>
      </c>
      <c r="K8" s="153" t="s">
        <v>354</v>
      </c>
      <c r="L8" s="153" t="s">
        <v>437</v>
      </c>
      <c r="M8" s="154" t="s">
        <v>619</v>
      </c>
      <c r="N8" s="209">
        <v>0</v>
      </c>
      <c r="O8" s="210">
        <v>10</v>
      </c>
      <c r="P8" s="213">
        <f>SUM(N8:O8)</f>
        <v>10</v>
      </c>
      <c r="Q8" s="155"/>
      <c r="R8" s="155"/>
      <c r="S8" s="156"/>
      <c r="T8" s="157"/>
      <c r="U8" s="216"/>
      <c r="V8" s="214"/>
      <c r="W8" s="215">
        <f>SUM(U8:V8)</f>
        <v>0</v>
      </c>
      <c r="X8" s="210"/>
      <c r="Y8" s="210"/>
      <c r="Z8" s="221">
        <f>SUM(X8:Y8)</f>
        <v>0</v>
      </c>
      <c r="AA8" s="210">
        <f>U8+X8</f>
        <v>0</v>
      </c>
      <c r="AB8" s="210">
        <f>V8+Y8</f>
        <v>0</v>
      </c>
      <c r="AC8" s="221">
        <f>AA8+AB8</f>
        <v>0</v>
      </c>
      <c r="AD8" s="155"/>
      <c r="AE8" s="155"/>
      <c r="AF8" s="158"/>
      <c r="AG8" s="159"/>
      <c r="AH8" s="160"/>
    </row>
    <row r="9" spans="2:40" ht="30.75" customHeight="1" thickBot="1">
      <c r="B9" s="147" t="s">
        <v>818</v>
      </c>
      <c r="C9" s="148" t="s">
        <v>817</v>
      </c>
      <c r="D9" s="149" t="s">
        <v>824</v>
      </c>
      <c r="E9" s="161" t="s">
        <v>267</v>
      </c>
      <c r="F9" s="148" t="s">
        <v>390</v>
      </c>
      <c r="G9" s="148" t="s">
        <v>326</v>
      </c>
      <c r="H9" s="151">
        <v>1</v>
      </c>
      <c r="I9" s="152" t="s">
        <v>819</v>
      </c>
      <c r="J9" s="153" t="s">
        <v>820</v>
      </c>
      <c r="K9" s="153" t="s">
        <v>354</v>
      </c>
      <c r="L9" s="153" t="s">
        <v>437</v>
      </c>
      <c r="M9" s="154" t="s">
        <v>619</v>
      </c>
      <c r="N9" s="209">
        <v>0</v>
      </c>
      <c r="O9" s="210">
        <v>12</v>
      </c>
      <c r="P9" s="213">
        <f t="shared" ref="P9:P38" si="0">SUM(N9:O9)</f>
        <v>12</v>
      </c>
      <c r="Q9" s="155"/>
      <c r="R9" s="155"/>
      <c r="S9" s="156"/>
      <c r="T9" s="164"/>
      <c r="U9" s="217"/>
      <c r="V9" s="218"/>
      <c r="W9" s="215">
        <f t="shared" ref="W9" si="1">SUM(U9:V9)</f>
        <v>0</v>
      </c>
      <c r="X9" s="218"/>
      <c r="Y9" s="218"/>
      <c r="Z9" s="221">
        <f t="shared" ref="Z9" si="2">SUM(X9:Y9)</f>
        <v>0</v>
      </c>
      <c r="AA9" s="210">
        <f t="shared" ref="AA9" si="3">U9+X9</f>
        <v>0</v>
      </c>
      <c r="AB9" s="210">
        <f t="shared" ref="AB9" si="4">V9+Y9</f>
        <v>0</v>
      </c>
      <c r="AC9" s="221">
        <f t="shared" ref="AC9" si="5">AA9+AB9</f>
        <v>0</v>
      </c>
      <c r="AD9" s="165"/>
      <c r="AE9" s="165"/>
      <c r="AF9" s="166"/>
      <c r="AG9" s="159"/>
      <c r="AH9" s="160"/>
    </row>
    <row r="10" spans="2:40" ht="30.75" customHeight="1" thickBot="1">
      <c r="B10" s="147" t="s">
        <v>818</v>
      </c>
      <c r="C10" s="148" t="s">
        <v>816</v>
      </c>
      <c r="D10" s="149" t="s">
        <v>825</v>
      </c>
      <c r="E10" s="161" t="s">
        <v>266</v>
      </c>
      <c r="F10" s="148" t="s">
        <v>390</v>
      </c>
      <c r="G10" s="148" t="s">
        <v>326</v>
      </c>
      <c r="H10" s="151">
        <v>1</v>
      </c>
      <c r="I10" s="152" t="s">
        <v>819</v>
      </c>
      <c r="J10" s="153" t="s">
        <v>820</v>
      </c>
      <c r="K10" s="153" t="s">
        <v>354</v>
      </c>
      <c r="L10" s="153" t="s">
        <v>437</v>
      </c>
      <c r="M10" s="154" t="s">
        <v>619</v>
      </c>
      <c r="N10" s="209">
        <v>0</v>
      </c>
      <c r="O10" s="210">
        <v>20</v>
      </c>
      <c r="P10" s="213">
        <f t="shared" si="0"/>
        <v>20</v>
      </c>
      <c r="Q10" s="155"/>
      <c r="R10" s="155"/>
      <c r="S10" s="156"/>
      <c r="T10" s="164"/>
      <c r="U10" s="217"/>
      <c r="V10" s="218"/>
      <c r="W10" s="215">
        <f t="shared" ref="W10:W65" si="6">SUM(U10:V10)</f>
        <v>0</v>
      </c>
      <c r="X10" s="218"/>
      <c r="Y10" s="218"/>
      <c r="Z10" s="221">
        <f t="shared" ref="Z10:Z65" si="7">SUM(X10:Y10)</f>
        <v>0</v>
      </c>
      <c r="AA10" s="210">
        <f t="shared" ref="AA10:AA65" si="8">U10+X10</f>
        <v>0</v>
      </c>
      <c r="AB10" s="210">
        <f t="shared" ref="AB10:AB65" si="9">V10+Y10</f>
        <v>0</v>
      </c>
      <c r="AC10" s="221">
        <f t="shared" ref="AC10:AC65" si="10">AA10+AB10</f>
        <v>0</v>
      </c>
      <c r="AD10" s="165"/>
      <c r="AE10" s="165"/>
      <c r="AF10" s="166"/>
      <c r="AG10" s="159"/>
      <c r="AH10" s="160"/>
    </row>
    <row r="11" spans="2:40" ht="30.75" customHeight="1" thickBot="1">
      <c r="B11" s="147" t="s">
        <v>818</v>
      </c>
      <c r="C11" s="148" t="s">
        <v>894</v>
      </c>
      <c r="D11" s="149" t="s">
        <v>825</v>
      </c>
      <c r="E11" s="161" t="s">
        <v>266</v>
      </c>
      <c r="F11" s="148" t="s">
        <v>390</v>
      </c>
      <c r="G11" s="148" t="s">
        <v>326</v>
      </c>
      <c r="H11" s="151">
        <v>1</v>
      </c>
      <c r="I11" s="152" t="s">
        <v>819</v>
      </c>
      <c r="J11" s="153" t="s">
        <v>820</v>
      </c>
      <c r="K11" s="153" t="s">
        <v>354</v>
      </c>
      <c r="L11" s="153" t="s">
        <v>437</v>
      </c>
      <c r="M11" s="154" t="s">
        <v>619</v>
      </c>
      <c r="N11" s="209">
        <v>0</v>
      </c>
      <c r="O11" s="210">
        <v>25</v>
      </c>
      <c r="P11" s="213">
        <f t="shared" si="0"/>
        <v>25</v>
      </c>
      <c r="Q11" s="155"/>
      <c r="R11" s="155"/>
      <c r="S11" s="156"/>
      <c r="T11" s="164"/>
      <c r="U11" s="217"/>
      <c r="V11" s="218"/>
      <c r="W11" s="215">
        <f t="shared" ref="W11:W16" si="11">SUM(U11:V11)</f>
        <v>0</v>
      </c>
      <c r="X11" s="218"/>
      <c r="Y11" s="218"/>
      <c r="Z11" s="221">
        <f t="shared" ref="Z11:Z16" si="12">SUM(X11:Y11)</f>
        <v>0</v>
      </c>
      <c r="AA11" s="210">
        <f t="shared" ref="AA11:AA16" si="13">U11+X11</f>
        <v>0</v>
      </c>
      <c r="AB11" s="210">
        <f t="shared" ref="AB11:AB16" si="14">V11+Y11</f>
        <v>0</v>
      </c>
      <c r="AC11" s="221">
        <f t="shared" ref="AC11:AC16" si="15">AA11+AB11</f>
        <v>0</v>
      </c>
      <c r="AD11" s="165"/>
      <c r="AE11" s="165"/>
      <c r="AF11" s="166"/>
      <c r="AG11" s="159"/>
      <c r="AH11" s="160"/>
    </row>
    <row r="12" spans="2:40" ht="30.75" customHeight="1" thickBot="1">
      <c r="B12" s="147" t="s">
        <v>818</v>
      </c>
      <c r="C12" s="148" t="s">
        <v>895</v>
      </c>
      <c r="D12" s="149" t="s">
        <v>131</v>
      </c>
      <c r="E12" s="161" t="s">
        <v>266</v>
      </c>
      <c r="F12" s="148" t="s">
        <v>390</v>
      </c>
      <c r="G12" s="148" t="s">
        <v>326</v>
      </c>
      <c r="H12" s="151">
        <v>1</v>
      </c>
      <c r="I12" s="152" t="s">
        <v>819</v>
      </c>
      <c r="J12" s="153" t="s">
        <v>820</v>
      </c>
      <c r="K12" s="153" t="s">
        <v>354</v>
      </c>
      <c r="L12" s="153" t="s">
        <v>437</v>
      </c>
      <c r="M12" s="154" t="s">
        <v>619</v>
      </c>
      <c r="N12" s="209">
        <v>0</v>
      </c>
      <c r="O12" s="210">
        <v>15</v>
      </c>
      <c r="P12" s="213">
        <f t="shared" si="0"/>
        <v>15</v>
      </c>
      <c r="Q12" s="155"/>
      <c r="R12" s="155"/>
      <c r="S12" s="156"/>
      <c r="T12" s="164"/>
      <c r="U12" s="217"/>
      <c r="V12" s="218"/>
      <c r="W12" s="215">
        <f t="shared" si="11"/>
        <v>0</v>
      </c>
      <c r="X12" s="218"/>
      <c r="Y12" s="218"/>
      <c r="Z12" s="221">
        <f t="shared" si="12"/>
        <v>0</v>
      </c>
      <c r="AA12" s="210">
        <f t="shared" si="13"/>
        <v>0</v>
      </c>
      <c r="AB12" s="210">
        <f t="shared" si="14"/>
        <v>0</v>
      </c>
      <c r="AC12" s="221">
        <f t="shared" si="15"/>
        <v>0</v>
      </c>
      <c r="AD12" s="165"/>
      <c r="AE12" s="165"/>
      <c r="AF12" s="166"/>
      <c r="AG12" s="159"/>
      <c r="AH12" s="160"/>
    </row>
    <row r="13" spans="2:40" ht="30.75" customHeight="1">
      <c r="B13" s="147" t="s">
        <v>818</v>
      </c>
      <c r="C13" s="148" t="s">
        <v>896</v>
      </c>
      <c r="D13" s="149" t="s">
        <v>131</v>
      </c>
      <c r="E13" s="161" t="s">
        <v>266</v>
      </c>
      <c r="F13" s="148" t="s">
        <v>390</v>
      </c>
      <c r="G13" s="148" t="s">
        <v>326</v>
      </c>
      <c r="H13" s="151">
        <v>1</v>
      </c>
      <c r="I13" s="152" t="s">
        <v>819</v>
      </c>
      <c r="J13" s="153" t="s">
        <v>820</v>
      </c>
      <c r="K13" s="153" t="s">
        <v>354</v>
      </c>
      <c r="L13" s="153" t="s">
        <v>437</v>
      </c>
      <c r="M13" s="154" t="s">
        <v>619</v>
      </c>
      <c r="N13" s="209">
        <v>0</v>
      </c>
      <c r="O13" s="210">
        <v>22</v>
      </c>
      <c r="P13" s="213">
        <f t="shared" si="0"/>
        <v>22</v>
      </c>
      <c r="Q13" s="155"/>
      <c r="R13" s="155"/>
      <c r="S13" s="156"/>
      <c r="T13" s="164"/>
      <c r="U13" s="217"/>
      <c r="V13" s="218"/>
      <c r="W13" s="215">
        <f t="shared" si="11"/>
        <v>0</v>
      </c>
      <c r="X13" s="218"/>
      <c r="Y13" s="218"/>
      <c r="Z13" s="221">
        <f t="shared" si="12"/>
        <v>0</v>
      </c>
      <c r="AA13" s="210">
        <f t="shared" si="13"/>
        <v>0</v>
      </c>
      <c r="AB13" s="210">
        <f t="shared" si="14"/>
        <v>0</v>
      </c>
      <c r="AC13" s="221">
        <f t="shared" si="15"/>
        <v>0</v>
      </c>
      <c r="AD13" s="165"/>
      <c r="AE13" s="165"/>
      <c r="AF13" s="166"/>
      <c r="AG13" s="159"/>
      <c r="AH13" s="160"/>
    </row>
    <row r="14" spans="2:40" ht="30.75" customHeight="1">
      <c r="B14" s="147" t="s">
        <v>818</v>
      </c>
      <c r="C14" s="148" t="s">
        <v>827</v>
      </c>
      <c r="D14" s="149" t="s">
        <v>828</v>
      </c>
      <c r="E14" s="161" t="s">
        <v>266</v>
      </c>
      <c r="F14" s="148" t="s">
        <v>390</v>
      </c>
      <c r="G14" s="148" t="s">
        <v>326</v>
      </c>
      <c r="H14" s="151">
        <v>1</v>
      </c>
      <c r="I14" s="162" t="s">
        <v>831</v>
      </c>
      <c r="J14" s="161" t="s">
        <v>820</v>
      </c>
      <c r="K14" s="161" t="s">
        <v>354</v>
      </c>
      <c r="L14" s="161" t="s">
        <v>437</v>
      </c>
      <c r="M14" s="163" t="s">
        <v>604</v>
      </c>
      <c r="N14" s="209">
        <v>0</v>
      </c>
      <c r="O14" s="210">
        <v>25</v>
      </c>
      <c r="P14" s="213">
        <f t="shared" si="0"/>
        <v>25</v>
      </c>
      <c r="Q14" s="155"/>
      <c r="R14" s="155"/>
      <c r="S14" s="156"/>
      <c r="T14" s="164"/>
      <c r="U14" s="217"/>
      <c r="V14" s="218"/>
      <c r="W14" s="215">
        <f t="shared" si="11"/>
        <v>0</v>
      </c>
      <c r="X14" s="218"/>
      <c r="Y14" s="218"/>
      <c r="Z14" s="221">
        <f t="shared" si="12"/>
        <v>0</v>
      </c>
      <c r="AA14" s="210">
        <f t="shared" si="13"/>
        <v>0</v>
      </c>
      <c r="AB14" s="210">
        <f t="shared" si="14"/>
        <v>0</v>
      </c>
      <c r="AC14" s="221">
        <f t="shared" si="15"/>
        <v>0</v>
      </c>
      <c r="AD14" s="165"/>
      <c r="AE14" s="165"/>
      <c r="AF14" s="166"/>
      <c r="AG14" s="159"/>
      <c r="AH14" s="160"/>
    </row>
    <row r="15" spans="2:40" ht="30.75" customHeight="1">
      <c r="B15" s="147" t="s">
        <v>818</v>
      </c>
      <c r="C15" s="148" t="s">
        <v>829</v>
      </c>
      <c r="D15" s="149" t="s">
        <v>830</v>
      </c>
      <c r="E15" s="161" t="s">
        <v>266</v>
      </c>
      <c r="F15" s="148" t="s">
        <v>390</v>
      </c>
      <c r="G15" s="148" t="s">
        <v>326</v>
      </c>
      <c r="H15" s="151">
        <v>1</v>
      </c>
      <c r="I15" s="162" t="s">
        <v>819</v>
      </c>
      <c r="J15" s="161" t="s">
        <v>820</v>
      </c>
      <c r="K15" s="161" t="s">
        <v>354</v>
      </c>
      <c r="L15" s="161" t="s">
        <v>437</v>
      </c>
      <c r="M15" s="163" t="s">
        <v>619</v>
      </c>
      <c r="N15" s="209">
        <v>0</v>
      </c>
      <c r="O15" s="210">
        <v>20</v>
      </c>
      <c r="P15" s="213">
        <f t="shared" si="0"/>
        <v>20</v>
      </c>
      <c r="Q15" s="155"/>
      <c r="R15" s="155"/>
      <c r="S15" s="156"/>
      <c r="T15" s="164"/>
      <c r="U15" s="217"/>
      <c r="V15" s="218"/>
      <c r="W15" s="215">
        <f t="shared" si="11"/>
        <v>0</v>
      </c>
      <c r="X15" s="218"/>
      <c r="Y15" s="218"/>
      <c r="Z15" s="221">
        <f t="shared" si="12"/>
        <v>0</v>
      </c>
      <c r="AA15" s="210">
        <f t="shared" si="13"/>
        <v>0</v>
      </c>
      <c r="AB15" s="210">
        <f t="shared" si="14"/>
        <v>0</v>
      </c>
      <c r="AC15" s="221">
        <f t="shared" si="15"/>
        <v>0</v>
      </c>
      <c r="AD15" s="165"/>
      <c r="AE15" s="165"/>
      <c r="AF15" s="166"/>
      <c r="AG15" s="159"/>
      <c r="AH15" s="160"/>
    </row>
    <row r="16" spans="2:40" ht="30.75" customHeight="1" thickBot="1">
      <c r="B16" s="147" t="s">
        <v>818</v>
      </c>
      <c r="C16" s="148" t="s">
        <v>821</v>
      </c>
      <c r="D16" s="149" t="s">
        <v>822</v>
      </c>
      <c r="E16" s="161" t="s">
        <v>266</v>
      </c>
      <c r="F16" s="148" t="s">
        <v>325</v>
      </c>
      <c r="G16" s="148" t="s">
        <v>326</v>
      </c>
      <c r="H16" s="151">
        <v>1</v>
      </c>
      <c r="I16" s="162" t="s">
        <v>819</v>
      </c>
      <c r="J16" s="161" t="s">
        <v>820</v>
      </c>
      <c r="K16" s="161" t="s">
        <v>354</v>
      </c>
      <c r="L16" s="161" t="s">
        <v>437</v>
      </c>
      <c r="M16" s="163" t="s">
        <v>619</v>
      </c>
      <c r="N16" s="209">
        <v>0</v>
      </c>
      <c r="O16" s="210">
        <v>15</v>
      </c>
      <c r="P16" s="213">
        <f t="shared" si="0"/>
        <v>15</v>
      </c>
      <c r="Q16" s="155"/>
      <c r="R16" s="155"/>
      <c r="S16" s="156"/>
      <c r="T16" s="164"/>
      <c r="U16" s="217"/>
      <c r="V16" s="218"/>
      <c r="W16" s="215">
        <f t="shared" si="11"/>
        <v>0</v>
      </c>
      <c r="X16" s="218"/>
      <c r="Y16" s="218"/>
      <c r="Z16" s="221">
        <f t="shared" si="12"/>
        <v>0</v>
      </c>
      <c r="AA16" s="210">
        <f t="shared" si="13"/>
        <v>0</v>
      </c>
      <c r="AB16" s="210">
        <f t="shared" si="14"/>
        <v>0</v>
      </c>
      <c r="AC16" s="221">
        <f t="shared" si="15"/>
        <v>0</v>
      </c>
      <c r="AD16" s="165"/>
      <c r="AE16" s="165"/>
      <c r="AF16" s="166"/>
      <c r="AG16" s="159"/>
      <c r="AH16" s="160"/>
    </row>
    <row r="17" spans="2:34" ht="30.75" customHeight="1" thickBot="1">
      <c r="B17" s="147">
        <v>45209</v>
      </c>
      <c r="C17" s="148" t="s">
        <v>891</v>
      </c>
      <c r="D17" s="149" t="s">
        <v>823</v>
      </c>
      <c r="E17" s="161" t="s">
        <v>266</v>
      </c>
      <c r="F17" s="148" t="s">
        <v>382</v>
      </c>
      <c r="G17" s="148" t="s">
        <v>326</v>
      </c>
      <c r="H17" s="151">
        <v>1</v>
      </c>
      <c r="I17" s="152" t="s">
        <v>819</v>
      </c>
      <c r="J17" s="153" t="s">
        <v>820</v>
      </c>
      <c r="K17" s="153" t="s">
        <v>354</v>
      </c>
      <c r="L17" s="153" t="s">
        <v>437</v>
      </c>
      <c r="M17" s="154" t="s">
        <v>619</v>
      </c>
      <c r="N17" s="209">
        <v>0</v>
      </c>
      <c r="O17" s="210">
        <v>12</v>
      </c>
      <c r="P17" s="213">
        <f t="shared" si="0"/>
        <v>12</v>
      </c>
      <c r="Q17" s="155"/>
      <c r="R17" s="155"/>
      <c r="S17" s="156"/>
      <c r="T17" s="164"/>
      <c r="U17" s="217"/>
      <c r="V17" s="218"/>
      <c r="W17" s="215">
        <f t="shared" ref="W17" si="16">SUM(U17:V17)</f>
        <v>0</v>
      </c>
      <c r="X17" s="218"/>
      <c r="Y17" s="218"/>
      <c r="Z17" s="221">
        <f t="shared" ref="Z17" si="17">SUM(X17:Y17)</f>
        <v>0</v>
      </c>
      <c r="AA17" s="210">
        <f t="shared" ref="AA17" si="18">U17+X17</f>
        <v>0</v>
      </c>
      <c r="AB17" s="210">
        <f t="shared" ref="AB17" si="19">V17+Y17</f>
        <v>0</v>
      </c>
      <c r="AC17" s="221">
        <f t="shared" ref="AC17" si="20">AA17+AB17</f>
        <v>0</v>
      </c>
      <c r="AD17" s="165"/>
      <c r="AE17" s="165"/>
      <c r="AF17" s="166"/>
      <c r="AG17" s="159"/>
      <c r="AH17" s="160"/>
    </row>
    <row r="18" spans="2:34" ht="30.75" customHeight="1" thickBot="1">
      <c r="B18" s="147">
        <v>45210</v>
      </c>
      <c r="C18" s="148" t="s">
        <v>890</v>
      </c>
      <c r="D18" s="149" t="s">
        <v>823</v>
      </c>
      <c r="E18" s="161" t="s">
        <v>266</v>
      </c>
      <c r="F18" s="148" t="s">
        <v>382</v>
      </c>
      <c r="G18" s="148" t="s">
        <v>326</v>
      </c>
      <c r="H18" s="151">
        <v>1</v>
      </c>
      <c r="I18" s="152" t="s">
        <v>819</v>
      </c>
      <c r="J18" s="153" t="s">
        <v>820</v>
      </c>
      <c r="K18" s="153" t="s">
        <v>354</v>
      </c>
      <c r="L18" s="153" t="s">
        <v>437</v>
      </c>
      <c r="M18" s="154" t="s">
        <v>619</v>
      </c>
      <c r="N18" s="209">
        <v>0</v>
      </c>
      <c r="O18" s="210">
        <v>22</v>
      </c>
      <c r="P18" s="213">
        <f t="shared" si="0"/>
        <v>22</v>
      </c>
      <c r="Q18" s="155"/>
      <c r="R18" s="155"/>
      <c r="S18" s="156"/>
      <c r="T18" s="164"/>
      <c r="U18" s="217"/>
      <c r="V18" s="218"/>
      <c r="W18" s="215">
        <f t="shared" si="6"/>
        <v>0</v>
      </c>
      <c r="X18" s="218"/>
      <c r="Y18" s="218"/>
      <c r="Z18" s="221">
        <f t="shared" si="7"/>
        <v>0</v>
      </c>
      <c r="AA18" s="210">
        <f t="shared" si="8"/>
        <v>0</v>
      </c>
      <c r="AB18" s="210">
        <f t="shared" si="9"/>
        <v>0</v>
      </c>
      <c r="AC18" s="221">
        <f t="shared" si="10"/>
        <v>0</v>
      </c>
      <c r="AD18" s="165"/>
      <c r="AE18" s="165"/>
      <c r="AF18" s="166"/>
      <c r="AG18" s="159"/>
      <c r="AH18" s="160"/>
    </row>
    <row r="19" spans="2:34" ht="30.75" customHeight="1" thickBot="1">
      <c r="B19" s="147">
        <v>45212</v>
      </c>
      <c r="C19" s="148" t="s">
        <v>889</v>
      </c>
      <c r="D19" s="149" t="s">
        <v>822</v>
      </c>
      <c r="E19" s="161" t="s">
        <v>266</v>
      </c>
      <c r="F19" s="148" t="s">
        <v>325</v>
      </c>
      <c r="G19" s="148" t="s">
        <v>326</v>
      </c>
      <c r="H19" s="151">
        <v>1</v>
      </c>
      <c r="I19" s="152" t="s">
        <v>819</v>
      </c>
      <c r="J19" s="153" t="s">
        <v>820</v>
      </c>
      <c r="K19" s="153" t="s">
        <v>354</v>
      </c>
      <c r="L19" s="153" t="s">
        <v>437</v>
      </c>
      <c r="M19" s="154" t="s">
        <v>619</v>
      </c>
      <c r="N19" s="209">
        <v>0</v>
      </c>
      <c r="O19" s="210">
        <v>16</v>
      </c>
      <c r="P19" s="213">
        <f t="shared" si="0"/>
        <v>16</v>
      </c>
      <c r="Q19" s="155"/>
      <c r="R19" s="155"/>
      <c r="S19" s="156"/>
      <c r="T19" s="164"/>
      <c r="U19" s="217"/>
      <c r="V19" s="218"/>
      <c r="W19" s="215">
        <f t="shared" si="6"/>
        <v>0</v>
      </c>
      <c r="X19" s="218"/>
      <c r="Y19" s="218"/>
      <c r="Z19" s="221">
        <f t="shared" si="7"/>
        <v>0</v>
      </c>
      <c r="AA19" s="210">
        <f t="shared" si="8"/>
        <v>0</v>
      </c>
      <c r="AB19" s="210">
        <f t="shared" si="9"/>
        <v>0</v>
      </c>
      <c r="AC19" s="221">
        <f t="shared" si="10"/>
        <v>0</v>
      </c>
      <c r="AD19" s="165"/>
      <c r="AE19" s="165"/>
      <c r="AF19" s="166"/>
      <c r="AG19" s="159"/>
      <c r="AH19" s="160"/>
    </row>
    <row r="20" spans="2:34" ht="30.75" customHeight="1" thickBot="1">
      <c r="B20" s="147">
        <v>45213</v>
      </c>
      <c r="C20" s="148" t="s">
        <v>888</v>
      </c>
      <c r="D20" s="149" t="s">
        <v>823</v>
      </c>
      <c r="E20" s="161" t="s">
        <v>266</v>
      </c>
      <c r="F20" s="148" t="s">
        <v>382</v>
      </c>
      <c r="G20" s="148" t="s">
        <v>326</v>
      </c>
      <c r="H20" s="151">
        <v>1</v>
      </c>
      <c r="I20" s="152" t="s">
        <v>904</v>
      </c>
      <c r="J20" s="153" t="s">
        <v>820</v>
      </c>
      <c r="K20" s="153" t="s">
        <v>354</v>
      </c>
      <c r="L20" s="153" t="s">
        <v>437</v>
      </c>
      <c r="M20" s="154" t="s">
        <v>437</v>
      </c>
      <c r="N20" s="209">
        <v>0</v>
      </c>
      <c r="O20" s="210">
        <v>18</v>
      </c>
      <c r="P20" s="213">
        <f t="shared" si="0"/>
        <v>18</v>
      </c>
      <c r="Q20" s="155"/>
      <c r="R20" s="155"/>
      <c r="S20" s="156"/>
      <c r="T20" s="164"/>
      <c r="U20" s="217"/>
      <c r="V20" s="218"/>
      <c r="W20" s="215">
        <f t="shared" si="6"/>
        <v>0</v>
      </c>
      <c r="X20" s="218"/>
      <c r="Y20" s="218"/>
      <c r="Z20" s="221">
        <f t="shared" si="7"/>
        <v>0</v>
      </c>
      <c r="AA20" s="210">
        <f t="shared" si="8"/>
        <v>0</v>
      </c>
      <c r="AB20" s="210">
        <f t="shared" si="9"/>
        <v>0</v>
      </c>
      <c r="AC20" s="221">
        <f t="shared" si="10"/>
        <v>0</v>
      </c>
      <c r="AD20" s="165"/>
      <c r="AE20" s="165"/>
      <c r="AF20" s="166"/>
      <c r="AG20" s="159"/>
      <c r="AH20" s="160"/>
    </row>
    <row r="21" spans="2:34" ht="30.75" customHeight="1" thickBot="1">
      <c r="B21" s="147">
        <v>45213</v>
      </c>
      <c r="C21" s="148" t="s">
        <v>900</v>
      </c>
      <c r="D21" s="149" t="s">
        <v>903</v>
      </c>
      <c r="E21" s="161" t="s">
        <v>266</v>
      </c>
      <c r="F21" s="148" t="s">
        <v>325</v>
      </c>
      <c r="G21" s="148" t="s">
        <v>326</v>
      </c>
      <c r="H21" s="151">
        <v>1</v>
      </c>
      <c r="I21" s="162" t="s">
        <v>904</v>
      </c>
      <c r="J21" s="161"/>
      <c r="K21" s="153" t="s">
        <v>354</v>
      </c>
      <c r="L21" s="153" t="s">
        <v>437</v>
      </c>
      <c r="M21" s="163" t="s">
        <v>437</v>
      </c>
      <c r="N21" s="209">
        <v>0</v>
      </c>
      <c r="O21" s="210">
        <v>12</v>
      </c>
      <c r="P21" s="213">
        <f t="shared" si="0"/>
        <v>12</v>
      </c>
      <c r="Q21" s="155"/>
      <c r="R21" s="155"/>
      <c r="S21" s="156"/>
      <c r="T21" s="164"/>
      <c r="U21" s="217"/>
      <c r="V21" s="218"/>
      <c r="W21" s="215">
        <f t="shared" ref="W21:W22" si="21">SUM(U21:V21)</f>
        <v>0</v>
      </c>
      <c r="X21" s="218"/>
      <c r="Y21" s="218"/>
      <c r="Z21" s="221">
        <f t="shared" ref="Z21:Z22" si="22">SUM(X21:Y21)</f>
        <v>0</v>
      </c>
      <c r="AA21" s="210">
        <f t="shared" ref="AA21:AA22" si="23">U21+X21</f>
        <v>0</v>
      </c>
      <c r="AB21" s="210">
        <f t="shared" ref="AB21:AB22" si="24">V21+Y21</f>
        <v>0</v>
      </c>
      <c r="AC21" s="221">
        <f t="shared" ref="AC21:AC22" si="25">AA21+AB21</f>
        <v>0</v>
      </c>
      <c r="AD21" s="165"/>
      <c r="AE21" s="165"/>
      <c r="AF21" s="166"/>
      <c r="AG21" s="159"/>
      <c r="AH21" s="160"/>
    </row>
    <row r="22" spans="2:34" ht="30.75" customHeight="1" thickBot="1">
      <c r="B22" s="147">
        <v>45214</v>
      </c>
      <c r="C22" s="148" t="s">
        <v>901</v>
      </c>
      <c r="D22" s="149" t="s">
        <v>903</v>
      </c>
      <c r="E22" s="161" t="s">
        <v>266</v>
      </c>
      <c r="F22" s="148" t="s">
        <v>325</v>
      </c>
      <c r="G22" s="148" t="s">
        <v>326</v>
      </c>
      <c r="H22" s="151">
        <v>1</v>
      </c>
      <c r="I22" s="162" t="s">
        <v>819</v>
      </c>
      <c r="J22" s="161"/>
      <c r="K22" s="153" t="s">
        <v>354</v>
      </c>
      <c r="L22" s="153" t="s">
        <v>437</v>
      </c>
      <c r="M22" s="163" t="s">
        <v>619</v>
      </c>
      <c r="N22" s="209">
        <v>0</v>
      </c>
      <c r="O22" s="210">
        <v>24</v>
      </c>
      <c r="P22" s="213">
        <f t="shared" si="0"/>
        <v>24</v>
      </c>
      <c r="Q22" s="155"/>
      <c r="R22" s="155"/>
      <c r="S22" s="156"/>
      <c r="T22" s="164"/>
      <c r="U22" s="217"/>
      <c r="V22" s="218"/>
      <c r="W22" s="215">
        <f t="shared" si="21"/>
        <v>0</v>
      </c>
      <c r="X22" s="218"/>
      <c r="Y22" s="218"/>
      <c r="Z22" s="221">
        <f t="shared" si="22"/>
        <v>0</v>
      </c>
      <c r="AA22" s="210">
        <f t="shared" si="23"/>
        <v>0</v>
      </c>
      <c r="AB22" s="210">
        <f t="shared" si="24"/>
        <v>0</v>
      </c>
      <c r="AC22" s="221">
        <f t="shared" si="25"/>
        <v>0</v>
      </c>
      <c r="AD22" s="165"/>
      <c r="AE22" s="165"/>
      <c r="AF22" s="166"/>
      <c r="AG22" s="159"/>
      <c r="AH22" s="160"/>
    </row>
    <row r="23" spans="2:34" ht="30.75" customHeight="1" thickBot="1">
      <c r="B23" s="147">
        <v>45215</v>
      </c>
      <c r="C23" s="148" t="s">
        <v>887</v>
      </c>
      <c r="D23" s="149" t="s">
        <v>823</v>
      </c>
      <c r="E23" s="161" t="s">
        <v>266</v>
      </c>
      <c r="F23" s="148" t="s">
        <v>382</v>
      </c>
      <c r="G23" s="148" t="s">
        <v>326</v>
      </c>
      <c r="H23" s="151">
        <v>1</v>
      </c>
      <c r="I23" s="162" t="s">
        <v>819</v>
      </c>
      <c r="J23" s="161" t="s">
        <v>820</v>
      </c>
      <c r="K23" s="153" t="s">
        <v>354</v>
      </c>
      <c r="L23" s="153" t="s">
        <v>437</v>
      </c>
      <c r="M23" s="163" t="s">
        <v>619</v>
      </c>
      <c r="N23" s="209">
        <v>0</v>
      </c>
      <c r="O23" s="210">
        <v>25</v>
      </c>
      <c r="P23" s="213">
        <f t="shared" si="0"/>
        <v>25</v>
      </c>
      <c r="Q23" s="155"/>
      <c r="R23" s="155"/>
      <c r="S23" s="156"/>
      <c r="T23" s="164"/>
      <c r="U23" s="217"/>
      <c r="V23" s="218"/>
      <c r="W23" s="215">
        <f t="shared" ref="W23:W24" si="26">SUM(U23:V23)</f>
        <v>0</v>
      </c>
      <c r="X23" s="218"/>
      <c r="Y23" s="218"/>
      <c r="Z23" s="221">
        <f t="shared" ref="Z23:Z24" si="27">SUM(X23:Y23)</f>
        <v>0</v>
      </c>
      <c r="AA23" s="210">
        <f t="shared" ref="AA23:AA24" si="28">U23+X23</f>
        <v>0</v>
      </c>
      <c r="AB23" s="210">
        <f t="shared" ref="AB23:AB24" si="29">V23+Y23</f>
        <v>0</v>
      </c>
      <c r="AC23" s="221">
        <f t="shared" ref="AC23:AC24" si="30">AA23+AB23</f>
        <v>0</v>
      </c>
      <c r="AD23" s="165"/>
      <c r="AE23" s="165"/>
      <c r="AF23" s="166"/>
      <c r="AG23" s="159"/>
      <c r="AH23" s="160"/>
    </row>
    <row r="24" spans="2:34" ht="30.75" customHeight="1">
      <c r="B24" s="147">
        <v>45215</v>
      </c>
      <c r="C24" s="148" t="s">
        <v>902</v>
      </c>
      <c r="D24" s="149" t="s">
        <v>903</v>
      </c>
      <c r="E24" s="161" t="s">
        <v>266</v>
      </c>
      <c r="F24" s="148" t="s">
        <v>325</v>
      </c>
      <c r="G24" s="148" t="s">
        <v>326</v>
      </c>
      <c r="H24" s="151">
        <v>1</v>
      </c>
      <c r="I24" s="162" t="s">
        <v>904</v>
      </c>
      <c r="J24" s="161"/>
      <c r="K24" s="153" t="s">
        <v>354</v>
      </c>
      <c r="L24" s="153" t="s">
        <v>437</v>
      </c>
      <c r="M24" s="163" t="s">
        <v>437</v>
      </c>
      <c r="N24" s="209">
        <v>0</v>
      </c>
      <c r="O24" s="210">
        <v>20</v>
      </c>
      <c r="P24" s="213">
        <f t="shared" si="0"/>
        <v>20</v>
      </c>
      <c r="Q24" s="155"/>
      <c r="R24" s="155"/>
      <c r="S24" s="156"/>
      <c r="T24" s="164"/>
      <c r="U24" s="217"/>
      <c r="V24" s="218"/>
      <c r="W24" s="215">
        <f t="shared" si="26"/>
        <v>0</v>
      </c>
      <c r="X24" s="218"/>
      <c r="Y24" s="218"/>
      <c r="Z24" s="221">
        <f t="shared" si="27"/>
        <v>0</v>
      </c>
      <c r="AA24" s="210">
        <f t="shared" si="28"/>
        <v>0</v>
      </c>
      <c r="AB24" s="210">
        <f t="shared" si="29"/>
        <v>0</v>
      </c>
      <c r="AC24" s="221">
        <f t="shared" si="30"/>
        <v>0</v>
      </c>
      <c r="AD24" s="165"/>
      <c r="AE24" s="165"/>
      <c r="AF24" s="166"/>
      <c r="AG24" s="159"/>
      <c r="AH24" s="160"/>
    </row>
    <row r="25" spans="2:34" ht="30.75" customHeight="1">
      <c r="B25" s="147">
        <v>45216</v>
      </c>
      <c r="C25" s="148" t="s">
        <v>886</v>
      </c>
      <c r="D25" s="149" t="s">
        <v>822</v>
      </c>
      <c r="E25" s="161" t="s">
        <v>266</v>
      </c>
      <c r="F25" s="148" t="s">
        <v>382</v>
      </c>
      <c r="G25" s="148" t="s">
        <v>326</v>
      </c>
      <c r="H25" s="151">
        <v>1</v>
      </c>
      <c r="I25" s="162" t="s">
        <v>819</v>
      </c>
      <c r="J25" s="161" t="s">
        <v>820</v>
      </c>
      <c r="K25" s="161" t="s">
        <v>354</v>
      </c>
      <c r="L25" s="161" t="s">
        <v>437</v>
      </c>
      <c r="M25" s="163" t="s">
        <v>619</v>
      </c>
      <c r="N25" s="209">
        <v>0</v>
      </c>
      <c r="O25" s="210">
        <v>22</v>
      </c>
      <c r="P25" s="213">
        <f t="shared" si="0"/>
        <v>22</v>
      </c>
      <c r="Q25" s="155"/>
      <c r="R25" s="155"/>
      <c r="S25" s="156"/>
      <c r="T25" s="164"/>
      <c r="U25" s="217"/>
      <c r="V25" s="218"/>
      <c r="W25" s="215">
        <f t="shared" ref="W25:W27" si="31">SUM(U25:V25)</f>
        <v>0</v>
      </c>
      <c r="X25" s="218"/>
      <c r="Y25" s="218"/>
      <c r="Z25" s="221">
        <f t="shared" ref="Z25:Z27" si="32">SUM(X25:Y25)</f>
        <v>0</v>
      </c>
      <c r="AA25" s="210">
        <f t="shared" ref="AA25:AA27" si="33">U25+X25</f>
        <v>0</v>
      </c>
      <c r="AB25" s="210">
        <f t="shared" ref="AB25:AB27" si="34">V25+Y25</f>
        <v>0</v>
      </c>
      <c r="AC25" s="221">
        <f t="shared" ref="AC25:AC27" si="35">AA25+AB25</f>
        <v>0</v>
      </c>
      <c r="AD25" s="165"/>
      <c r="AE25" s="165"/>
      <c r="AF25" s="166"/>
      <c r="AG25" s="159"/>
      <c r="AH25" s="160"/>
    </row>
    <row r="26" spans="2:34" ht="30.75" customHeight="1">
      <c r="B26" s="147">
        <v>45219</v>
      </c>
      <c r="C26" s="148" t="s">
        <v>885</v>
      </c>
      <c r="D26" s="149" t="s">
        <v>822</v>
      </c>
      <c r="E26" s="161" t="s">
        <v>266</v>
      </c>
      <c r="F26" s="148" t="s">
        <v>325</v>
      </c>
      <c r="G26" s="148" t="s">
        <v>326</v>
      </c>
      <c r="H26" s="151">
        <v>1</v>
      </c>
      <c r="I26" s="162" t="s">
        <v>819</v>
      </c>
      <c r="J26" s="161" t="s">
        <v>820</v>
      </c>
      <c r="K26" s="161" t="s">
        <v>354</v>
      </c>
      <c r="L26" s="161" t="s">
        <v>437</v>
      </c>
      <c r="M26" s="163" t="s">
        <v>619</v>
      </c>
      <c r="N26" s="209">
        <v>0</v>
      </c>
      <c r="O26" s="210">
        <v>13</v>
      </c>
      <c r="P26" s="213">
        <f t="shared" si="0"/>
        <v>13</v>
      </c>
      <c r="Q26" s="155"/>
      <c r="R26" s="155"/>
      <c r="S26" s="156"/>
      <c r="T26" s="164"/>
      <c r="U26" s="217"/>
      <c r="V26" s="218"/>
      <c r="W26" s="215">
        <f t="shared" si="31"/>
        <v>0</v>
      </c>
      <c r="X26" s="218"/>
      <c r="Y26" s="218"/>
      <c r="Z26" s="221">
        <f t="shared" si="32"/>
        <v>0</v>
      </c>
      <c r="AA26" s="210">
        <f t="shared" si="33"/>
        <v>0</v>
      </c>
      <c r="AB26" s="210">
        <f t="shared" si="34"/>
        <v>0</v>
      </c>
      <c r="AC26" s="221">
        <f t="shared" si="35"/>
        <v>0</v>
      </c>
      <c r="AD26" s="165"/>
      <c r="AE26" s="165"/>
      <c r="AF26" s="166"/>
      <c r="AG26" s="159"/>
      <c r="AH26" s="160"/>
    </row>
    <row r="27" spans="2:34" ht="30.75" customHeight="1" thickBot="1">
      <c r="B27" s="147">
        <v>45220</v>
      </c>
      <c r="C27" s="148" t="s">
        <v>897</v>
      </c>
      <c r="D27" s="149" t="s">
        <v>194</v>
      </c>
      <c r="E27" s="161" t="s">
        <v>266</v>
      </c>
      <c r="F27" s="148" t="s">
        <v>402</v>
      </c>
      <c r="G27" s="148" t="s">
        <v>326</v>
      </c>
      <c r="H27" s="151">
        <v>1</v>
      </c>
      <c r="I27" s="162" t="s">
        <v>819</v>
      </c>
      <c r="J27" s="161" t="s">
        <v>820</v>
      </c>
      <c r="K27" s="161" t="s">
        <v>354</v>
      </c>
      <c r="L27" s="161" t="s">
        <v>437</v>
      </c>
      <c r="M27" s="163" t="s">
        <v>619</v>
      </c>
      <c r="N27" s="209">
        <v>0</v>
      </c>
      <c r="O27" s="210">
        <v>10</v>
      </c>
      <c r="P27" s="213">
        <f t="shared" si="0"/>
        <v>10</v>
      </c>
      <c r="Q27" s="155"/>
      <c r="R27" s="155"/>
      <c r="S27" s="156"/>
      <c r="T27" s="164"/>
      <c r="U27" s="217"/>
      <c r="V27" s="218"/>
      <c r="W27" s="215">
        <f t="shared" si="31"/>
        <v>0</v>
      </c>
      <c r="X27" s="218"/>
      <c r="Y27" s="218"/>
      <c r="Z27" s="221">
        <f t="shared" si="32"/>
        <v>0</v>
      </c>
      <c r="AA27" s="210">
        <f t="shared" si="33"/>
        <v>0</v>
      </c>
      <c r="AB27" s="210">
        <f t="shared" si="34"/>
        <v>0</v>
      </c>
      <c r="AC27" s="221">
        <f t="shared" si="35"/>
        <v>0</v>
      </c>
      <c r="AD27" s="165"/>
      <c r="AE27" s="165"/>
      <c r="AF27" s="166"/>
      <c r="AG27" s="159"/>
      <c r="AH27" s="160"/>
    </row>
    <row r="28" spans="2:34" ht="30.75" customHeight="1">
      <c r="B28" s="147">
        <v>45159</v>
      </c>
      <c r="C28" s="148" t="s">
        <v>884</v>
      </c>
      <c r="D28" s="149" t="s">
        <v>823</v>
      </c>
      <c r="E28" s="161" t="s">
        <v>266</v>
      </c>
      <c r="F28" s="148" t="s">
        <v>382</v>
      </c>
      <c r="G28" s="148" t="s">
        <v>326</v>
      </c>
      <c r="H28" s="151">
        <v>1</v>
      </c>
      <c r="I28" s="152" t="s">
        <v>819</v>
      </c>
      <c r="J28" s="153" t="s">
        <v>820</v>
      </c>
      <c r="K28" s="153" t="s">
        <v>354</v>
      </c>
      <c r="L28" s="153" t="s">
        <v>437</v>
      </c>
      <c r="M28" s="154" t="s">
        <v>619</v>
      </c>
      <c r="N28" s="209">
        <v>0</v>
      </c>
      <c r="O28" s="210">
        <v>12</v>
      </c>
      <c r="P28" s="213">
        <f t="shared" si="0"/>
        <v>12</v>
      </c>
      <c r="Q28" s="155"/>
      <c r="R28" s="155"/>
      <c r="S28" s="156"/>
      <c r="T28" s="164"/>
      <c r="U28" s="217"/>
      <c r="V28" s="218"/>
      <c r="W28" s="215">
        <f>SUM(U28:V28)</f>
        <v>0</v>
      </c>
      <c r="X28" s="218"/>
      <c r="Y28" s="218"/>
      <c r="Z28" s="221">
        <f>SUM(X28:Y28)</f>
        <v>0</v>
      </c>
      <c r="AA28" s="210">
        <f>U28+X28</f>
        <v>0</v>
      </c>
      <c r="AB28" s="210">
        <f>V28+Y28</f>
        <v>0</v>
      </c>
      <c r="AC28" s="221">
        <f>AA28+AB28</f>
        <v>0</v>
      </c>
      <c r="AD28" s="165"/>
      <c r="AE28" s="165"/>
      <c r="AF28" s="166"/>
      <c r="AG28" s="159"/>
      <c r="AH28" s="160"/>
    </row>
    <row r="29" spans="2:34" ht="30.75" customHeight="1" thickBot="1">
      <c r="B29" s="147">
        <v>45221</v>
      </c>
      <c r="C29" s="148" t="s">
        <v>883</v>
      </c>
      <c r="D29" s="149" t="s">
        <v>823</v>
      </c>
      <c r="E29" s="161" t="s">
        <v>266</v>
      </c>
      <c r="F29" s="148" t="s">
        <v>382</v>
      </c>
      <c r="G29" s="148" t="s">
        <v>326</v>
      </c>
      <c r="H29" s="151">
        <v>1</v>
      </c>
      <c r="I29" s="162" t="s">
        <v>819</v>
      </c>
      <c r="J29" s="161" t="s">
        <v>820</v>
      </c>
      <c r="K29" s="161" t="s">
        <v>354</v>
      </c>
      <c r="L29" s="161" t="s">
        <v>437</v>
      </c>
      <c r="M29" s="163" t="s">
        <v>619</v>
      </c>
      <c r="N29" s="209">
        <v>0</v>
      </c>
      <c r="O29" s="210">
        <v>17</v>
      </c>
      <c r="P29" s="213">
        <f t="shared" si="0"/>
        <v>17</v>
      </c>
      <c r="Q29" s="155"/>
      <c r="R29" s="155"/>
      <c r="S29" s="156"/>
      <c r="T29" s="164"/>
      <c r="U29" s="217"/>
      <c r="V29" s="218"/>
      <c r="W29" s="215">
        <f t="shared" ref="W29" si="36">SUM(U29:V29)</f>
        <v>0</v>
      </c>
      <c r="X29" s="218"/>
      <c r="Y29" s="218"/>
      <c r="Z29" s="221">
        <f t="shared" ref="Z29" si="37">SUM(X29:Y29)</f>
        <v>0</v>
      </c>
      <c r="AA29" s="210">
        <f t="shared" ref="AA29" si="38">U29+X29</f>
        <v>0</v>
      </c>
      <c r="AB29" s="210">
        <f t="shared" ref="AB29" si="39">V29+Y29</f>
        <v>0</v>
      </c>
      <c r="AC29" s="221">
        <f t="shared" ref="AC29" si="40">AA29+AB29</f>
        <v>0</v>
      </c>
      <c r="AD29" s="165"/>
      <c r="AE29" s="165"/>
      <c r="AF29" s="166"/>
      <c r="AG29" s="159"/>
      <c r="AH29" s="160"/>
    </row>
    <row r="30" spans="2:34" ht="31.5" customHeight="1" thickBot="1">
      <c r="B30" s="147">
        <v>45222</v>
      </c>
      <c r="C30" s="148" t="s">
        <v>882</v>
      </c>
      <c r="D30" s="149" t="s">
        <v>823</v>
      </c>
      <c r="E30" s="161" t="s">
        <v>266</v>
      </c>
      <c r="F30" s="148" t="s">
        <v>382</v>
      </c>
      <c r="G30" s="148" t="s">
        <v>326</v>
      </c>
      <c r="H30" s="151">
        <v>1</v>
      </c>
      <c r="I30" s="152" t="s">
        <v>819</v>
      </c>
      <c r="J30" s="153" t="s">
        <v>820</v>
      </c>
      <c r="K30" s="153" t="s">
        <v>354</v>
      </c>
      <c r="L30" s="153" t="s">
        <v>437</v>
      </c>
      <c r="M30" s="154" t="s">
        <v>619</v>
      </c>
      <c r="N30" s="209">
        <v>0</v>
      </c>
      <c r="O30" s="210">
        <v>15</v>
      </c>
      <c r="P30" s="213">
        <f t="shared" si="0"/>
        <v>15</v>
      </c>
      <c r="Q30" s="155"/>
      <c r="R30" s="155"/>
      <c r="S30" s="156"/>
      <c r="T30" s="164"/>
      <c r="U30" s="217"/>
      <c r="V30" s="218"/>
      <c r="W30" s="215">
        <f>SUM(U30:V30)</f>
        <v>0</v>
      </c>
      <c r="X30" s="218"/>
      <c r="Y30" s="218"/>
      <c r="Z30" s="221">
        <f>SUM(X30:Y30)</f>
        <v>0</v>
      </c>
      <c r="AA30" s="210">
        <f>U30+X30</f>
        <v>0</v>
      </c>
      <c r="AB30" s="210">
        <f>V30+Y30</f>
        <v>0</v>
      </c>
      <c r="AC30" s="221">
        <f>AA30+AB30</f>
        <v>0</v>
      </c>
      <c r="AD30" s="165"/>
      <c r="AE30" s="165"/>
      <c r="AF30" s="166"/>
      <c r="AG30" s="159"/>
      <c r="AH30" s="160"/>
    </row>
    <row r="31" spans="2:34" ht="30.75" customHeight="1" thickBot="1">
      <c r="B31" s="147">
        <v>45223</v>
      </c>
      <c r="C31" s="313" t="s">
        <v>881</v>
      </c>
      <c r="D31" s="149" t="s">
        <v>823</v>
      </c>
      <c r="E31" s="161" t="s">
        <v>266</v>
      </c>
      <c r="F31" s="148" t="s">
        <v>382</v>
      </c>
      <c r="G31" s="148" t="s">
        <v>326</v>
      </c>
      <c r="H31" s="151">
        <v>1</v>
      </c>
      <c r="I31" s="152" t="s">
        <v>819</v>
      </c>
      <c r="J31" s="153" t="s">
        <v>820</v>
      </c>
      <c r="K31" s="153" t="s">
        <v>354</v>
      </c>
      <c r="L31" s="153" t="s">
        <v>437</v>
      </c>
      <c r="M31" s="154" t="s">
        <v>619</v>
      </c>
      <c r="N31" s="209">
        <v>0</v>
      </c>
      <c r="O31" s="210">
        <v>20</v>
      </c>
      <c r="P31" s="213">
        <f t="shared" si="0"/>
        <v>20</v>
      </c>
      <c r="Q31" s="155"/>
      <c r="R31" s="155"/>
      <c r="S31" s="156"/>
      <c r="T31" s="164"/>
      <c r="U31" s="217"/>
      <c r="V31" s="218"/>
      <c r="W31" s="215">
        <f t="shared" si="6"/>
        <v>0</v>
      </c>
      <c r="X31" s="218"/>
      <c r="Y31" s="218"/>
      <c r="Z31" s="221">
        <f t="shared" si="7"/>
        <v>0</v>
      </c>
      <c r="AA31" s="210">
        <f t="shared" si="8"/>
        <v>0</v>
      </c>
      <c r="AB31" s="210">
        <f t="shared" si="9"/>
        <v>0</v>
      </c>
      <c r="AC31" s="221">
        <f t="shared" si="10"/>
        <v>0</v>
      </c>
      <c r="AD31" s="165"/>
      <c r="AE31" s="165"/>
      <c r="AF31" s="166"/>
      <c r="AG31" s="159"/>
      <c r="AH31" s="160"/>
    </row>
    <row r="32" spans="2:34" ht="30.75" customHeight="1" thickBot="1">
      <c r="B32" s="147">
        <v>45224</v>
      </c>
      <c r="C32" s="148" t="s">
        <v>880</v>
      </c>
      <c r="D32" s="149" t="s">
        <v>892</v>
      </c>
      <c r="E32" s="161" t="s">
        <v>266</v>
      </c>
      <c r="F32" s="148" t="s">
        <v>402</v>
      </c>
      <c r="G32" s="148" t="s">
        <v>326</v>
      </c>
      <c r="H32" s="151">
        <v>1</v>
      </c>
      <c r="I32" s="152" t="s">
        <v>819</v>
      </c>
      <c r="J32" s="153" t="s">
        <v>820</v>
      </c>
      <c r="K32" s="153" t="s">
        <v>354</v>
      </c>
      <c r="L32" s="153" t="s">
        <v>437</v>
      </c>
      <c r="M32" s="154" t="s">
        <v>619</v>
      </c>
      <c r="N32" s="209">
        <v>0</v>
      </c>
      <c r="O32" s="210">
        <v>22</v>
      </c>
      <c r="P32" s="213">
        <f t="shared" si="0"/>
        <v>22</v>
      </c>
      <c r="Q32" s="155"/>
      <c r="R32" s="155"/>
      <c r="S32" s="156"/>
      <c r="T32" s="164"/>
      <c r="U32" s="217"/>
      <c r="V32" s="218"/>
      <c r="W32" s="215">
        <f t="shared" si="6"/>
        <v>0</v>
      </c>
      <c r="X32" s="218"/>
      <c r="Y32" s="218"/>
      <c r="Z32" s="221">
        <f t="shared" si="7"/>
        <v>0</v>
      </c>
      <c r="AA32" s="210">
        <f t="shared" si="8"/>
        <v>0</v>
      </c>
      <c r="AB32" s="210">
        <f t="shared" si="9"/>
        <v>0</v>
      </c>
      <c r="AC32" s="221">
        <f t="shared" si="10"/>
        <v>0</v>
      </c>
      <c r="AD32" s="165"/>
      <c r="AE32" s="165"/>
      <c r="AF32" s="166"/>
      <c r="AG32" s="159"/>
      <c r="AH32" s="160"/>
    </row>
    <row r="33" spans="2:34" ht="30.75" customHeight="1" thickBot="1">
      <c r="B33" s="147">
        <v>45226</v>
      </c>
      <c r="C33" s="148" t="s">
        <v>879</v>
      </c>
      <c r="D33" s="149" t="s">
        <v>823</v>
      </c>
      <c r="E33" s="161" t="s">
        <v>266</v>
      </c>
      <c r="F33" s="148" t="s">
        <v>382</v>
      </c>
      <c r="G33" s="148" t="s">
        <v>326</v>
      </c>
      <c r="H33" s="151">
        <v>1</v>
      </c>
      <c r="I33" s="152" t="s">
        <v>819</v>
      </c>
      <c r="J33" s="153" t="s">
        <v>820</v>
      </c>
      <c r="K33" s="153" t="s">
        <v>354</v>
      </c>
      <c r="L33" s="153" t="s">
        <v>437</v>
      </c>
      <c r="M33" s="154" t="s">
        <v>619</v>
      </c>
      <c r="N33" s="209">
        <v>0</v>
      </c>
      <c r="O33" s="210">
        <v>12</v>
      </c>
      <c r="P33" s="213">
        <f t="shared" si="0"/>
        <v>12</v>
      </c>
      <c r="Q33" s="155"/>
      <c r="R33" s="155"/>
      <c r="S33" s="156"/>
      <c r="T33" s="164"/>
      <c r="U33" s="217"/>
      <c r="V33" s="218"/>
      <c r="W33" s="215">
        <f t="shared" si="6"/>
        <v>0</v>
      </c>
      <c r="X33" s="218"/>
      <c r="Y33" s="218"/>
      <c r="Z33" s="221">
        <f t="shared" si="7"/>
        <v>0</v>
      </c>
      <c r="AA33" s="210">
        <f t="shared" si="8"/>
        <v>0</v>
      </c>
      <c r="AB33" s="210">
        <f t="shared" si="9"/>
        <v>0</v>
      </c>
      <c r="AC33" s="221">
        <f t="shared" si="10"/>
        <v>0</v>
      </c>
      <c r="AD33" s="165"/>
      <c r="AE33" s="165"/>
      <c r="AF33" s="166"/>
      <c r="AG33" s="159"/>
      <c r="AH33" s="160"/>
    </row>
    <row r="34" spans="2:34" ht="30.75" customHeight="1" thickBot="1">
      <c r="B34" s="147">
        <v>45227</v>
      </c>
      <c r="C34" s="148" t="s">
        <v>878</v>
      </c>
      <c r="D34" s="149" t="s">
        <v>823</v>
      </c>
      <c r="E34" s="161" t="s">
        <v>266</v>
      </c>
      <c r="F34" s="148" t="s">
        <v>382</v>
      </c>
      <c r="G34" s="148" t="s">
        <v>326</v>
      </c>
      <c r="H34" s="151">
        <v>1</v>
      </c>
      <c r="I34" s="152" t="s">
        <v>819</v>
      </c>
      <c r="J34" s="153" t="s">
        <v>820</v>
      </c>
      <c r="K34" s="153" t="s">
        <v>354</v>
      </c>
      <c r="L34" s="153" t="s">
        <v>437</v>
      </c>
      <c r="M34" s="154" t="s">
        <v>619</v>
      </c>
      <c r="N34" s="209">
        <v>0</v>
      </c>
      <c r="O34" s="210">
        <v>23</v>
      </c>
      <c r="P34" s="213">
        <f t="shared" si="0"/>
        <v>23</v>
      </c>
      <c r="Q34" s="155"/>
      <c r="R34" s="155"/>
      <c r="S34" s="156"/>
      <c r="T34" s="164"/>
      <c r="U34" s="217"/>
      <c r="V34" s="218"/>
      <c r="W34" s="215">
        <f t="shared" si="6"/>
        <v>0</v>
      </c>
      <c r="X34" s="218"/>
      <c r="Y34" s="218"/>
      <c r="Z34" s="221">
        <f t="shared" si="7"/>
        <v>0</v>
      </c>
      <c r="AA34" s="210">
        <f t="shared" si="8"/>
        <v>0</v>
      </c>
      <c r="AB34" s="210">
        <f t="shared" si="9"/>
        <v>0</v>
      </c>
      <c r="AC34" s="221">
        <f t="shared" si="10"/>
        <v>0</v>
      </c>
      <c r="AD34" s="165"/>
      <c r="AE34" s="165"/>
      <c r="AF34" s="166"/>
      <c r="AG34" s="159"/>
      <c r="AH34" s="160"/>
    </row>
    <row r="35" spans="2:34" ht="30.75" customHeight="1" thickBot="1">
      <c r="B35" s="147">
        <v>45228</v>
      </c>
      <c r="C35" s="148" t="s">
        <v>873</v>
      </c>
      <c r="D35" s="149" t="s">
        <v>898</v>
      </c>
      <c r="E35" s="161" t="s">
        <v>266</v>
      </c>
      <c r="F35" s="148" t="s">
        <v>402</v>
      </c>
      <c r="G35" s="148" t="s">
        <v>326</v>
      </c>
      <c r="H35" s="151">
        <v>1</v>
      </c>
      <c r="I35" s="162" t="s">
        <v>899</v>
      </c>
      <c r="J35" s="153" t="s">
        <v>820</v>
      </c>
      <c r="K35" s="153" t="s">
        <v>300</v>
      </c>
      <c r="L35" s="153" t="s">
        <v>300</v>
      </c>
      <c r="M35" s="154" t="s">
        <v>300</v>
      </c>
      <c r="N35" s="209">
        <v>0</v>
      </c>
      <c r="O35" s="210">
        <v>30</v>
      </c>
      <c r="P35" s="213">
        <f t="shared" si="0"/>
        <v>30</v>
      </c>
      <c r="Q35" s="155"/>
      <c r="R35" s="155"/>
      <c r="S35" s="156"/>
      <c r="T35" s="164"/>
      <c r="U35" s="217"/>
      <c r="V35" s="218"/>
      <c r="W35" s="215">
        <f t="shared" ref="W35" si="41">SUM(U35:V35)</f>
        <v>0</v>
      </c>
      <c r="X35" s="218"/>
      <c r="Y35" s="218"/>
      <c r="Z35" s="221">
        <f t="shared" ref="Z35" si="42">SUM(X35:Y35)</f>
        <v>0</v>
      </c>
      <c r="AA35" s="210">
        <f t="shared" ref="AA35" si="43">U35+X35</f>
        <v>0</v>
      </c>
      <c r="AB35" s="210">
        <f t="shared" ref="AB35" si="44">V35+Y35</f>
        <v>0</v>
      </c>
      <c r="AC35" s="221">
        <f t="shared" ref="AC35" si="45">AA35+AB35</f>
        <v>0</v>
      </c>
      <c r="AD35" s="165"/>
      <c r="AE35" s="165"/>
      <c r="AF35" s="166"/>
      <c r="AG35" s="159"/>
      <c r="AH35" s="160"/>
    </row>
    <row r="36" spans="2:34" ht="30.75" customHeight="1" thickBot="1">
      <c r="B36" s="147">
        <v>45228</v>
      </c>
      <c r="C36" s="148" t="s">
        <v>877</v>
      </c>
      <c r="D36" s="149" t="s">
        <v>823</v>
      </c>
      <c r="E36" s="161" t="s">
        <v>266</v>
      </c>
      <c r="F36" s="148" t="s">
        <v>382</v>
      </c>
      <c r="G36" s="148" t="s">
        <v>326</v>
      </c>
      <c r="H36" s="151">
        <v>1</v>
      </c>
      <c r="I36" s="162" t="s">
        <v>819</v>
      </c>
      <c r="J36" s="153" t="s">
        <v>820</v>
      </c>
      <c r="K36" s="153" t="s">
        <v>354</v>
      </c>
      <c r="L36" s="153" t="s">
        <v>437</v>
      </c>
      <c r="M36" s="154" t="s">
        <v>619</v>
      </c>
      <c r="N36" s="209">
        <v>0</v>
      </c>
      <c r="O36" s="210">
        <v>15</v>
      </c>
      <c r="P36" s="213">
        <f t="shared" si="0"/>
        <v>15</v>
      </c>
      <c r="Q36" s="155"/>
      <c r="R36" s="155"/>
      <c r="S36" s="156"/>
      <c r="T36" s="164"/>
      <c r="U36" s="217"/>
      <c r="V36" s="218"/>
      <c r="W36" s="215">
        <f t="shared" si="6"/>
        <v>0</v>
      </c>
      <c r="X36" s="218"/>
      <c r="Y36" s="218"/>
      <c r="Z36" s="221">
        <f t="shared" si="7"/>
        <v>0</v>
      </c>
      <c r="AA36" s="210">
        <f t="shared" si="8"/>
        <v>0</v>
      </c>
      <c r="AB36" s="210">
        <f t="shared" si="9"/>
        <v>0</v>
      </c>
      <c r="AC36" s="221">
        <f t="shared" si="10"/>
        <v>0</v>
      </c>
      <c r="AD36" s="165"/>
      <c r="AE36" s="165"/>
      <c r="AF36" s="166"/>
      <c r="AG36" s="159"/>
      <c r="AH36" s="160"/>
    </row>
    <row r="37" spans="2:34" ht="30.75" customHeight="1" thickBot="1">
      <c r="B37" s="147">
        <v>45290</v>
      </c>
      <c r="C37" s="312" t="s">
        <v>876</v>
      </c>
      <c r="D37" s="149" t="s">
        <v>822</v>
      </c>
      <c r="E37" s="161" t="s">
        <v>266</v>
      </c>
      <c r="F37" s="148" t="s">
        <v>325</v>
      </c>
      <c r="G37" s="148" t="s">
        <v>326</v>
      </c>
      <c r="H37" s="151">
        <v>1</v>
      </c>
      <c r="I37" s="162" t="s">
        <v>819</v>
      </c>
      <c r="J37" s="153" t="s">
        <v>820</v>
      </c>
      <c r="K37" s="153" t="s">
        <v>354</v>
      </c>
      <c r="L37" s="153" t="s">
        <v>437</v>
      </c>
      <c r="M37" s="154" t="s">
        <v>619</v>
      </c>
      <c r="N37" s="209">
        <v>0</v>
      </c>
      <c r="O37" s="210">
        <v>20</v>
      </c>
      <c r="P37" s="213">
        <f t="shared" si="0"/>
        <v>20</v>
      </c>
      <c r="Q37" s="155"/>
      <c r="R37" s="155"/>
      <c r="S37" s="156"/>
      <c r="T37" s="164"/>
      <c r="U37" s="217"/>
      <c r="V37" s="218"/>
      <c r="W37" s="215">
        <f t="shared" si="6"/>
        <v>0</v>
      </c>
      <c r="X37" s="218"/>
      <c r="Y37" s="218"/>
      <c r="Z37" s="221">
        <f t="shared" si="7"/>
        <v>0</v>
      </c>
      <c r="AA37" s="210">
        <f t="shared" si="8"/>
        <v>0</v>
      </c>
      <c r="AB37" s="210">
        <f t="shared" si="9"/>
        <v>0</v>
      </c>
      <c r="AC37" s="221">
        <f t="shared" si="10"/>
        <v>0</v>
      </c>
      <c r="AD37" s="165"/>
      <c r="AE37" s="165"/>
      <c r="AF37" s="166"/>
      <c r="AG37" s="159"/>
      <c r="AH37" s="160"/>
    </row>
    <row r="38" spans="2:34" ht="30.75" customHeight="1">
      <c r="B38" s="147">
        <v>45290</v>
      </c>
      <c r="C38" s="148" t="s">
        <v>867</v>
      </c>
      <c r="D38" s="149" t="s">
        <v>892</v>
      </c>
      <c r="E38" s="161" t="s">
        <v>266</v>
      </c>
      <c r="F38" s="148" t="s">
        <v>402</v>
      </c>
      <c r="G38" s="148" t="s">
        <v>326</v>
      </c>
      <c r="H38" s="151">
        <v>1</v>
      </c>
      <c r="I38" s="162" t="s">
        <v>819</v>
      </c>
      <c r="J38" s="153" t="s">
        <v>820</v>
      </c>
      <c r="K38" s="153" t="s">
        <v>354</v>
      </c>
      <c r="L38" s="153" t="s">
        <v>437</v>
      </c>
      <c r="M38" s="154" t="s">
        <v>619</v>
      </c>
      <c r="N38" s="209">
        <v>0</v>
      </c>
      <c r="O38" s="210">
        <v>23</v>
      </c>
      <c r="P38" s="213">
        <f t="shared" si="0"/>
        <v>23</v>
      </c>
      <c r="Q38" s="155"/>
      <c r="R38" s="155"/>
      <c r="S38" s="156"/>
      <c r="T38" s="164"/>
      <c r="U38" s="217"/>
      <c r="V38" s="218"/>
      <c r="W38" s="215">
        <f t="shared" si="6"/>
        <v>0</v>
      </c>
      <c r="X38" s="218"/>
      <c r="Y38" s="218"/>
      <c r="Z38" s="221">
        <f t="shared" si="7"/>
        <v>0</v>
      </c>
      <c r="AA38" s="210">
        <f t="shared" si="8"/>
        <v>0</v>
      </c>
      <c r="AB38" s="210">
        <f t="shared" si="9"/>
        <v>0</v>
      </c>
      <c r="AC38" s="221">
        <f t="shared" si="10"/>
        <v>0</v>
      </c>
      <c r="AD38" s="165"/>
      <c r="AE38" s="165"/>
      <c r="AF38" s="166"/>
      <c r="AG38" s="159"/>
      <c r="AH38" s="160"/>
    </row>
    <row r="39" spans="2:34" ht="30.75" customHeight="1">
      <c r="B39" s="147"/>
      <c r="C39" s="148"/>
      <c r="D39" s="149"/>
      <c r="E39" s="161"/>
      <c r="F39" s="148"/>
      <c r="G39" s="148"/>
      <c r="H39" s="151"/>
      <c r="I39" s="162"/>
      <c r="J39" s="161"/>
      <c r="K39" s="161"/>
      <c r="L39" s="161"/>
      <c r="M39" s="163"/>
      <c r="N39" s="306">
        <v>0</v>
      </c>
      <c r="O39" s="210"/>
      <c r="P39" s="307">
        <f t="shared" ref="P31:P134" si="46">SUM(N39:O39)</f>
        <v>0</v>
      </c>
      <c r="Q39" s="155"/>
      <c r="R39" s="155"/>
      <c r="S39" s="156"/>
      <c r="T39" s="164"/>
      <c r="U39" s="217"/>
      <c r="V39" s="218"/>
      <c r="W39" s="215">
        <f t="shared" si="6"/>
        <v>0</v>
      </c>
      <c r="X39" s="218"/>
      <c r="Y39" s="218"/>
      <c r="Z39" s="221">
        <f t="shared" si="7"/>
        <v>0</v>
      </c>
      <c r="AA39" s="210">
        <f t="shared" si="8"/>
        <v>0</v>
      </c>
      <c r="AB39" s="210">
        <f t="shared" si="9"/>
        <v>0</v>
      </c>
      <c r="AC39" s="221">
        <f t="shared" si="10"/>
        <v>0</v>
      </c>
      <c r="AD39" s="165"/>
      <c r="AE39" s="165"/>
      <c r="AF39" s="166"/>
      <c r="AG39" s="159"/>
      <c r="AH39" s="160"/>
    </row>
    <row r="40" spans="2:34" ht="30.75" customHeight="1">
      <c r="B40" s="147"/>
      <c r="C40" s="148"/>
      <c r="D40" s="149"/>
      <c r="E40" s="161"/>
      <c r="F40" s="148"/>
      <c r="G40" s="148"/>
      <c r="H40" s="151"/>
      <c r="I40" s="162"/>
      <c r="J40" s="161"/>
      <c r="K40" s="161"/>
      <c r="L40" s="161"/>
      <c r="M40" s="163"/>
      <c r="N40" s="306">
        <v>0</v>
      </c>
      <c r="O40" s="210"/>
      <c r="P40" s="307">
        <f t="shared" si="46"/>
        <v>0</v>
      </c>
      <c r="Q40" s="155"/>
      <c r="R40" s="155"/>
      <c r="S40" s="156"/>
      <c r="T40" s="164"/>
      <c r="U40" s="217"/>
      <c r="V40" s="218"/>
      <c r="W40" s="215">
        <f t="shared" si="6"/>
        <v>0</v>
      </c>
      <c r="X40" s="218"/>
      <c r="Y40" s="218"/>
      <c r="Z40" s="221">
        <f t="shared" si="7"/>
        <v>0</v>
      </c>
      <c r="AA40" s="210">
        <f t="shared" si="8"/>
        <v>0</v>
      </c>
      <c r="AB40" s="210">
        <f t="shared" si="9"/>
        <v>0</v>
      </c>
      <c r="AC40" s="221">
        <f t="shared" si="10"/>
        <v>0</v>
      </c>
      <c r="AD40" s="165"/>
      <c r="AE40" s="165"/>
      <c r="AF40" s="166"/>
      <c r="AG40" s="159"/>
      <c r="AH40" s="160"/>
    </row>
    <row r="41" spans="2:34" ht="30.75" customHeight="1">
      <c r="B41" s="147"/>
      <c r="C41" s="148"/>
      <c r="D41" s="149"/>
      <c r="E41" s="161"/>
      <c r="F41" s="148"/>
      <c r="G41" s="148"/>
      <c r="H41" s="151"/>
      <c r="I41" s="162"/>
      <c r="J41" s="161"/>
      <c r="K41" s="161"/>
      <c r="L41" s="161"/>
      <c r="M41" s="163"/>
      <c r="N41" s="306">
        <v>0</v>
      </c>
      <c r="O41" s="210"/>
      <c r="P41" s="307">
        <f t="shared" si="46"/>
        <v>0</v>
      </c>
      <c r="Q41" s="155"/>
      <c r="R41" s="155"/>
      <c r="S41" s="156"/>
      <c r="T41" s="164"/>
      <c r="U41" s="217"/>
      <c r="V41" s="218"/>
      <c r="W41" s="215">
        <f t="shared" si="6"/>
        <v>0</v>
      </c>
      <c r="X41" s="218"/>
      <c r="Y41" s="218"/>
      <c r="Z41" s="221">
        <f t="shared" si="7"/>
        <v>0</v>
      </c>
      <c r="AA41" s="210">
        <f t="shared" si="8"/>
        <v>0</v>
      </c>
      <c r="AB41" s="210">
        <f t="shared" si="9"/>
        <v>0</v>
      </c>
      <c r="AC41" s="221">
        <f t="shared" si="10"/>
        <v>0</v>
      </c>
      <c r="AD41" s="165"/>
      <c r="AE41" s="165"/>
      <c r="AF41" s="166"/>
      <c r="AG41" s="159"/>
      <c r="AH41" s="160"/>
    </row>
    <row r="42" spans="2:34" ht="30.75" customHeight="1">
      <c r="B42" s="147"/>
      <c r="C42" s="148"/>
      <c r="D42" s="149"/>
      <c r="E42" s="161"/>
      <c r="F42" s="148"/>
      <c r="G42" s="148"/>
      <c r="H42" s="151"/>
      <c r="I42" s="162"/>
      <c r="J42" s="161"/>
      <c r="K42" s="161"/>
      <c r="L42" s="161"/>
      <c r="M42" s="163"/>
      <c r="N42" s="306">
        <v>0</v>
      </c>
      <c r="O42" s="210"/>
      <c r="P42" s="307">
        <f t="shared" si="46"/>
        <v>0</v>
      </c>
      <c r="Q42" s="155"/>
      <c r="R42" s="155"/>
      <c r="S42" s="156"/>
      <c r="T42" s="164"/>
      <c r="U42" s="217"/>
      <c r="V42" s="218"/>
      <c r="W42" s="215">
        <f t="shared" si="6"/>
        <v>0</v>
      </c>
      <c r="X42" s="218"/>
      <c r="Y42" s="218"/>
      <c r="Z42" s="221">
        <f t="shared" si="7"/>
        <v>0</v>
      </c>
      <c r="AA42" s="210">
        <f t="shared" si="8"/>
        <v>0</v>
      </c>
      <c r="AB42" s="210">
        <f t="shared" si="9"/>
        <v>0</v>
      </c>
      <c r="AC42" s="221">
        <f t="shared" si="10"/>
        <v>0</v>
      </c>
      <c r="AD42" s="165"/>
      <c r="AE42" s="165"/>
      <c r="AF42" s="166"/>
      <c r="AG42" s="159"/>
      <c r="AH42" s="160"/>
    </row>
    <row r="43" spans="2:34" ht="30.75" customHeight="1">
      <c r="B43" s="147"/>
      <c r="C43" s="148"/>
      <c r="D43" s="149"/>
      <c r="E43" s="161"/>
      <c r="F43" s="148"/>
      <c r="G43" s="148"/>
      <c r="H43" s="151"/>
      <c r="I43" s="162"/>
      <c r="J43" s="161"/>
      <c r="K43" s="161"/>
      <c r="L43" s="161"/>
      <c r="M43" s="163"/>
      <c r="N43" s="306">
        <v>0</v>
      </c>
      <c r="O43" s="210"/>
      <c r="P43" s="307">
        <f t="shared" si="46"/>
        <v>0</v>
      </c>
      <c r="Q43" s="155"/>
      <c r="R43" s="155"/>
      <c r="S43" s="156"/>
      <c r="T43" s="164"/>
      <c r="U43" s="217"/>
      <c r="V43" s="218"/>
      <c r="W43" s="215">
        <f t="shared" si="6"/>
        <v>0</v>
      </c>
      <c r="X43" s="218"/>
      <c r="Y43" s="218"/>
      <c r="Z43" s="221">
        <f t="shared" si="7"/>
        <v>0</v>
      </c>
      <c r="AA43" s="210">
        <f t="shared" si="8"/>
        <v>0</v>
      </c>
      <c r="AB43" s="210">
        <f t="shared" si="9"/>
        <v>0</v>
      </c>
      <c r="AC43" s="221">
        <f t="shared" si="10"/>
        <v>0</v>
      </c>
      <c r="AD43" s="165"/>
      <c r="AE43" s="165"/>
      <c r="AF43" s="166"/>
      <c r="AG43" s="159"/>
      <c r="AH43" s="160"/>
    </row>
    <row r="44" spans="2:34" ht="30.75" customHeight="1">
      <c r="B44" s="147"/>
      <c r="C44" s="148"/>
      <c r="D44" s="149"/>
      <c r="E44" s="161"/>
      <c r="F44" s="148"/>
      <c r="G44" s="148"/>
      <c r="H44" s="151"/>
      <c r="I44" s="162"/>
      <c r="J44" s="161"/>
      <c r="K44" s="161"/>
      <c r="L44" s="161"/>
      <c r="M44" s="163"/>
      <c r="N44" s="306">
        <v>0</v>
      </c>
      <c r="O44" s="210"/>
      <c r="P44" s="307">
        <f t="shared" si="46"/>
        <v>0</v>
      </c>
      <c r="Q44" s="155"/>
      <c r="R44" s="155"/>
      <c r="S44" s="156"/>
      <c r="T44" s="164"/>
      <c r="U44" s="217"/>
      <c r="V44" s="218"/>
      <c r="W44" s="215">
        <f t="shared" si="6"/>
        <v>0</v>
      </c>
      <c r="X44" s="218"/>
      <c r="Y44" s="218"/>
      <c r="Z44" s="221">
        <f t="shared" si="7"/>
        <v>0</v>
      </c>
      <c r="AA44" s="210">
        <f t="shared" si="8"/>
        <v>0</v>
      </c>
      <c r="AB44" s="210">
        <f t="shared" si="9"/>
        <v>0</v>
      </c>
      <c r="AC44" s="221">
        <f t="shared" si="10"/>
        <v>0</v>
      </c>
      <c r="AD44" s="165"/>
      <c r="AE44" s="165"/>
      <c r="AF44" s="166"/>
      <c r="AG44" s="159"/>
      <c r="AH44" s="160"/>
    </row>
    <row r="45" spans="2:34" ht="30.75" customHeight="1">
      <c r="B45" s="147"/>
      <c r="C45" s="148"/>
      <c r="D45" s="149"/>
      <c r="E45" s="161"/>
      <c r="F45" s="148"/>
      <c r="G45" s="148"/>
      <c r="H45" s="151"/>
      <c r="I45" s="162"/>
      <c r="J45" s="161"/>
      <c r="K45" s="161"/>
      <c r="L45" s="161"/>
      <c r="M45" s="163"/>
      <c r="N45" s="306">
        <v>0</v>
      </c>
      <c r="O45" s="210"/>
      <c r="P45" s="307">
        <f t="shared" si="46"/>
        <v>0</v>
      </c>
      <c r="Q45" s="155"/>
      <c r="R45" s="155"/>
      <c r="S45" s="156"/>
      <c r="T45" s="164"/>
      <c r="U45" s="217"/>
      <c r="V45" s="218"/>
      <c r="W45" s="215">
        <f t="shared" si="6"/>
        <v>0</v>
      </c>
      <c r="X45" s="218"/>
      <c r="Y45" s="218"/>
      <c r="Z45" s="221">
        <f t="shared" si="7"/>
        <v>0</v>
      </c>
      <c r="AA45" s="210">
        <f t="shared" si="8"/>
        <v>0</v>
      </c>
      <c r="AB45" s="210">
        <f t="shared" si="9"/>
        <v>0</v>
      </c>
      <c r="AC45" s="221">
        <f t="shared" si="10"/>
        <v>0</v>
      </c>
      <c r="AD45" s="165"/>
      <c r="AE45" s="165"/>
      <c r="AF45" s="166"/>
      <c r="AG45" s="159"/>
      <c r="AH45" s="160"/>
    </row>
    <row r="46" spans="2:34" ht="30.75" customHeight="1">
      <c r="B46" s="147"/>
      <c r="C46" s="148"/>
      <c r="D46" s="149"/>
      <c r="E46" s="161"/>
      <c r="F46" s="148"/>
      <c r="G46" s="148"/>
      <c r="H46" s="151"/>
      <c r="I46" s="162"/>
      <c r="J46" s="161"/>
      <c r="K46" s="161"/>
      <c r="L46" s="161"/>
      <c r="M46" s="163"/>
      <c r="N46" s="306">
        <v>0</v>
      </c>
      <c r="O46" s="210"/>
      <c r="P46" s="307">
        <f t="shared" si="46"/>
        <v>0</v>
      </c>
      <c r="Q46" s="155"/>
      <c r="R46" s="155"/>
      <c r="S46" s="156"/>
      <c r="T46" s="164"/>
      <c r="U46" s="217"/>
      <c r="V46" s="218"/>
      <c r="W46" s="215">
        <f t="shared" si="6"/>
        <v>0</v>
      </c>
      <c r="X46" s="218"/>
      <c r="Y46" s="218"/>
      <c r="Z46" s="221">
        <f t="shared" si="7"/>
        <v>0</v>
      </c>
      <c r="AA46" s="210">
        <f t="shared" si="8"/>
        <v>0</v>
      </c>
      <c r="AB46" s="210">
        <f t="shared" si="9"/>
        <v>0</v>
      </c>
      <c r="AC46" s="221">
        <f t="shared" si="10"/>
        <v>0</v>
      </c>
      <c r="AD46" s="165"/>
      <c r="AE46" s="165"/>
      <c r="AF46" s="166"/>
      <c r="AG46" s="159"/>
      <c r="AH46" s="160"/>
    </row>
    <row r="47" spans="2:34" ht="30.75" customHeight="1">
      <c r="B47" s="147"/>
      <c r="C47" s="148"/>
      <c r="D47" s="149"/>
      <c r="E47" s="161"/>
      <c r="F47" s="148"/>
      <c r="G47" s="148"/>
      <c r="H47" s="151"/>
      <c r="I47" s="162"/>
      <c r="J47" s="161"/>
      <c r="K47" s="161"/>
      <c r="L47" s="161"/>
      <c r="M47" s="163"/>
      <c r="N47" s="306">
        <v>0</v>
      </c>
      <c r="O47" s="210"/>
      <c r="P47" s="307">
        <f t="shared" si="46"/>
        <v>0</v>
      </c>
      <c r="Q47" s="155"/>
      <c r="R47" s="155"/>
      <c r="S47" s="156"/>
      <c r="T47" s="164"/>
      <c r="U47" s="217"/>
      <c r="V47" s="218"/>
      <c r="W47" s="215">
        <f t="shared" si="6"/>
        <v>0</v>
      </c>
      <c r="X47" s="218"/>
      <c r="Y47" s="218"/>
      <c r="Z47" s="221">
        <f t="shared" si="7"/>
        <v>0</v>
      </c>
      <c r="AA47" s="210">
        <f t="shared" si="8"/>
        <v>0</v>
      </c>
      <c r="AB47" s="210">
        <f t="shared" si="9"/>
        <v>0</v>
      </c>
      <c r="AC47" s="221">
        <f t="shared" si="10"/>
        <v>0</v>
      </c>
      <c r="AD47" s="165"/>
      <c r="AE47" s="165"/>
      <c r="AF47" s="166"/>
      <c r="AG47" s="159"/>
      <c r="AH47" s="160"/>
    </row>
    <row r="48" spans="2:34" ht="30.75" customHeight="1">
      <c r="B48" s="147"/>
      <c r="C48" s="148"/>
      <c r="D48" s="149"/>
      <c r="E48" s="161"/>
      <c r="F48" s="148"/>
      <c r="G48" s="148"/>
      <c r="H48" s="151"/>
      <c r="I48" s="162"/>
      <c r="J48" s="161"/>
      <c r="K48" s="161"/>
      <c r="L48" s="161"/>
      <c r="M48" s="163"/>
      <c r="N48" s="306">
        <v>0</v>
      </c>
      <c r="O48" s="210"/>
      <c r="P48" s="307">
        <f t="shared" si="46"/>
        <v>0</v>
      </c>
      <c r="Q48" s="155"/>
      <c r="R48" s="155"/>
      <c r="S48" s="156"/>
      <c r="T48" s="164"/>
      <c r="U48" s="217"/>
      <c r="V48" s="218"/>
      <c r="W48" s="215">
        <f t="shared" si="6"/>
        <v>0</v>
      </c>
      <c r="X48" s="218"/>
      <c r="Y48" s="218"/>
      <c r="Z48" s="221">
        <f t="shared" si="7"/>
        <v>0</v>
      </c>
      <c r="AA48" s="210">
        <f t="shared" si="8"/>
        <v>0</v>
      </c>
      <c r="AB48" s="210">
        <f t="shared" si="9"/>
        <v>0</v>
      </c>
      <c r="AC48" s="221">
        <f t="shared" si="10"/>
        <v>0</v>
      </c>
      <c r="AD48" s="165"/>
      <c r="AE48" s="165"/>
      <c r="AF48" s="166"/>
      <c r="AG48" s="159"/>
      <c r="AH48" s="160"/>
    </row>
    <row r="49" spans="2:34" ht="30.75" customHeight="1">
      <c r="B49" s="147"/>
      <c r="C49" s="148"/>
      <c r="D49" s="149"/>
      <c r="E49" s="161"/>
      <c r="F49" s="148"/>
      <c r="G49" s="148"/>
      <c r="H49" s="151"/>
      <c r="I49" s="162"/>
      <c r="J49" s="161"/>
      <c r="K49" s="161"/>
      <c r="L49" s="161"/>
      <c r="M49" s="163"/>
      <c r="N49" s="306">
        <v>0</v>
      </c>
      <c r="O49" s="210"/>
      <c r="P49" s="307">
        <f t="shared" si="46"/>
        <v>0</v>
      </c>
      <c r="Q49" s="155"/>
      <c r="R49" s="155"/>
      <c r="S49" s="156"/>
      <c r="T49" s="164"/>
      <c r="U49" s="217"/>
      <c r="V49" s="218"/>
      <c r="W49" s="215">
        <f t="shared" si="6"/>
        <v>0</v>
      </c>
      <c r="X49" s="218"/>
      <c r="Y49" s="218"/>
      <c r="Z49" s="221">
        <f t="shared" si="7"/>
        <v>0</v>
      </c>
      <c r="AA49" s="210">
        <f t="shared" si="8"/>
        <v>0</v>
      </c>
      <c r="AB49" s="210">
        <f t="shared" si="9"/>
        <v>0</v>
      </c>
      <c r="AC49" s="221">
        <f t="shared" si="10"/>
        <v>0</v>
      </c>
      <c r="AD49" s="165"/>
      <c r="AE49" s="165"/>
      <c r="AF49" s="166"/>
      <c r="AG49" s="159"/>
      <c r="AH49" s="160"/>
    </row>
    <row r="50" spans="2:34" ht="30.75" customHeight="1">
      <c r="B50" s="147"/>
      <c r="C50" s="148"/>
      <c r="D50" s="149"/>
      <c r="E50" s="161"/>
      <c r="F50" s="148"/>
      <c r="G50" s="148"/>
      <c r="H50" s="151"/>
      <c r="I50" s="162"/>
      <c r="J50" s="161"/>
      <c r="K50" s="161"/>
      <c r="L50" s="161"/>
      <c r="M50" s="163"/>
      <c r="N50" s="306">
        <v>0</v>
      </c>
      <c r="O50" s="210"/>
      <c r="P50" s="307">
        <f t="shared" si="46"/>
        <v>0</v>
      </c>
      <c r="Q50" s="155"/>
      <c r="R50" s="155"/>
      <c r="S50" s="156"/>
      <c r="T50" s="164"/>
      <c r="U50" s="217"/>
      <c r="V50" s="218"/>
      <c r="W50" s="215">
        <f t="shared" si="6"/>
        <v>0</v>
      </c>
      <c r="X50" s="218"/>
      <c r="Y50" s="218"/>
      <c r="Z50" s="221">
        <f t="shared" si="7"/>
        <v>0</v>
      </c>
      <c r="AA50" s="210">
        <f t="shared" si="8"/>
        <v>0</v>
      </c>
      <c r="AB50" s="210">
        <f t="shared" si="9"/>
        <v>0</v>
      </c>
      <c r="AC50" s="221">
        <f t="shared" si="10"/>
        <v>0</v>
      </c>
      <c r="AD50" s="165"/>
      <c r="AE50" s="165"/>
      <c r="AF50" s="166"/>
      <c r="AG50" s="159"/>
      <c r="AH50" s="160"/>
    </row>
    <row r="51" spans="2:34" ht="30.75" customHeight="1">
      <c r="B51" s="147"/>
      <c r="C51" s="148"/>
      <c r="D51" s="149"/>
      <c r="E51" s="161"/>
      <c r="F51" s="148"/>
      <c r="G51" s="148"/>
      <c r="H51" s="151"/>
      <c r="I51" s="162"/>
      <c r="J51" s="161"/>
      <c r="K51" s="161"/>
      <c r="L51" s="161"/>
      <c r="M51" s="163"/>
      <c r="N51" s="306">
        <v>0</v>
      </c>
      <c r="O51" s="210"/>
      <c r="P51" s="307">
        <f t="shared" si="46"/>
        <v>0</v>
      </c>
      <c r="Q51" s="155"/>
      <c r="R51" s="155"/>
      <c r="S51" s="156"/>
      <c r="T51" s="164"/>
      <c r="U51" s="217"/>
      <c r="V51" s="218"/>
      <c r="W51" s="215">
        <f t="shared" si="6"/>
        <v>0</v>
      </c>
      <c r="X51" s="218"/>
      <c r="Y51" s="218"/>
      <c r="Z51" s="221">
        <f t="shared" si="7"/>
        <v>0</v>
      </c>
      <c r="AA51" s="210">
        <f t="shared" si="8"/>
        <v>0</v>
      </c>
      <c r="AB51" s="210">
        <f t="shared" si="9"/>
        <v>0</v>
      </c>
      <c r="AC51" s="221">
        <f t="shared" si="10"/>
        <v>0</v>
      </c>
      <c r="AD51" s="165"/>
      <c r="AE51" s="165"/>
      <c r="AF51" s="166"/>
      <c r="AG51" s="159"/>
      <c r="AH51" s="160"/>
    </row>
    <row r="52" spans="2:34" ht="30.75" customHeight="1">
      <c r="B52" s="147"/>
      <c r="C52" s="148"/>
      <c r="D52" s="149"/>
      <c r="E52" s="161"/>
      <c r="F52" s="148"/>
      <c r="G52" s="148"/>
      <c r="H52" s="151"/>
      <c r="I52" s="162"/>
      <c r="J52" s="161"/>
      <c r="K52" s="161"/>
      <c r="L52" s="161"/>
      <c r="M52" s="163"/>
      <c r="N52" s="306">
        <v>0</v>
      </c>
      <c r="O52" s="210"/>
      <c r="P52" s="307">
        <f t="shared" si="46"/>
        <v>0</v>
      </c>
      <c r="Q52" s="155"/>
      <c r="R52" s="155"/>
      <c r="S52" s="156"/>
      <c r="T52" s="164"/>
      <c r="U52" s="217"/>
      <c r="V52" s="218"/>
      <c r="W52" s="215">
        <f t="shared" si="6"/>
        <v>0</v>
      </c>
      <c r="X52" s="218"/>
      <c r="Y52" s="218"/>
      <c r="Z52" s="221">
        <f t="shared" si="7"/>
        <v>0</v>
      </c>
      <c r="AA52" s="210">
        <f t="shared" si="8"/>
        <v>0</v>
      </c>
      <c r="AB52" s="210">
        <f t="shared" si="9"/>
        <v>0</v>
      </c>
      <c r="AC52" s="221">
        <f t="shared" si="10"/>
        <v>0</v>
      </c>
      <c r="AD52" s="165"/>
      <c r="AE52" s="165"/>
      <c r="AF52" s="166"/>
      <c r="AG52" s="159"/>
      <c r="AH52" s="160"/>
    </row>
    <row r="53" spans="2:34" ht="30.75" customHeight="1">
      <c r="B53" s="147"/>
      <c r="C53" s="148"/>
      <c r="D53" s="149"/>
      <c r="E53" s="161"/>
      <c r="F53" s="148"/>
      <c r="G53" s="148"/>
      <c r="H53" s="151"/>
      <c r="I53" s="162"/>
      <c r="J53" s="161"/>
      <c r="K53" s="161"/>
      <c r="L53" s="161"/>
      <c r="M53" s="163"/>
      <c r="N53" s="306">
        <v>0</v>
      </c>
      <c r="O53" s="210"/>
      <c r="P53" s="307">
        <f t="shared" si="46"/>
        <v>0</v>
      </c>
      <c r="Q53" s="155"/>
      <c r="R53" s="155"/>
      <c r="S53" s="156"/>
      <c r="T53" s="164"/>
      <c r="U53" s="217"/>
      <c r="V53" s="218"/>
      <c r="W53" s="215">
        <f t="shared" si="6"/>
        <v>0</v>
      </c>
      <c r="X53" s="218"/>
      <c r="Y53" s="218"/>
      <c r="Z53" s="221">
        <f t="shared" si="7"/>
        <v>0</v>
      </c>
      <c r="AA53" s="210">
        <f t="shared" si="8"/>
        <v>0</v>
      </c>
      <c r="AB53" s="210">
        <f t="shared" si="9"/>
        <v>0</v>
      </c>
      <c r="AC53" s="221">
        <f t="shared" si="10"/>
        <v>0</v>
      </c>
      <c r="AD53" s="165"/>
      <c r="AE53" s="165"/>
      <c r="AF53" s="166"/>
      <c r="AG53" s="159"/>
      <c r="AH53" s="160"/>
    </row>
    <row r="54" spans="2:34" ht="30.75" customHeight="1">
      <c r="B54" s="147"/>
      <c r="C54" s="148"/>
      <c r="D54" s="149"/>
      <c r="E54" s="161"/>
      <c r="F54" s="148"/>
      <c r="G54" s="148"/>
      <c r="H54" s="151"/>
      <c r="I54" s="162"/>
      <c r="J54" s="161"/>
      <c r="K54" s="161"/>
      <c r="L54" s="161"/>
      <c r="M54" s="163"/>
      <c r="N54" s="306">
        <v>0</v>
      </c>
      <c r="O54" s="210"/>
      <c r="P54" s="307">
        <f t="shared" si="46"/>
        <v>0</v>
      </c>
      <c r="Q54" s="155"/>
      <c r="R54" s="155"/>
      <c r="S54" s="156"/>
      <c r="T54" s="164"/>
      <c r="U54" s="217"/>
      <c r="V54" s="218"/>
      <c r="W54" s="215">
        <f t="shared" si="6"/>
        <v>0</v>
      </c>
      <c r="X54" s="218"/>
      <c r="Y54" s="218"/>
      <c r="Z54" s="221">
        <f t="shared" si="7"/>
        <v>0</v>
      </c>
      <c r="AA54" s="210">
        <f t="shared" si="8"/>
        <v>0</v>
      </c>
      <c r="AB54" s="210">
        <f t="shared" si="9"/>
        <v>0</v>
      </c>
      <c r="AC54" s="221">
        <f t="shared" si="10"/>
        <v>0</v>
      </c>
      <c r="AD54" s="165"/>
      <c r="AE54" s="165"/>
      <c r="AF54" s="166"/>
      <c r="AG54" s="159"/>
      <c r="AH54" s="160"/>
    </row>
    <row r="55" spans="2:34" ht="30.75" customHeight="1">
      <c r="B55" s="147"/>
      <c r="C55" s="148"/>
      <c r="D55" s="149"/>
      <c r="E55" s="161"/>
      <c r="F55" s="148"/>
      <c r="G55" s="148"/>
      <c r="H55" s="151"/>
      <c r="I55" s="162"/>
      <c r="J55" s="161"/>
      <c r="K55" s="161"/>
      <c r="L55" s="161"/>
      <c r="M55" s="163"/>
      <c r="N55" s="306">
        <v>0</v>
      </c>
      <c r="O55" s="210"/>
      <c r="P55" s="307">
        <f t="shared" si="46"/>
        <v>0</v>
      </c>
      <c r="Q55" s="155"/>
      <c r="R55" s="155"/>
      <c r="S55" s="156"/>
      <c r="T55" s="164"/>
      <c r="U55" s="217"/>
      <c r="V55" s="218"/>
      <c r="W55" s="215">
        <f t="shared" si="6"/>
        <v>0</v>
      </c>
      <c r="X55" s="218"/>
      <c r="Y55" s="218"/>
      <c r="Z55" s="221">
        <f t="shared" si="7"/>
        <v>0</v>
      </c>
      <c r="AA55" s="210">
        <f t="shared" si="8"/>
        <v>0</v>
      </c>
      <c r="AB55" s="210">
        <f t="shared" si="9"/>
        <v>0</v>
      </c>
      <c r="AC55" s="221">
        <f t="shared" si="10"/>
        <v>0</v>
      </c>
      <c r="AD55" s="165"/>
      <c r="AE55" s="165"/>
      <c r="AF55" s="166"/>
      <c r="AG55" s="159"/>
      <c r="AH55" s="160"/>
    </row>
    <row r="56" spans="2:34" ht="30.75" customHeight="1">
      <c r="B56" s="147"/>
      <c r="C56" s="148"/>
      <c r="D56" s="149"/>
      <c r="E56" s="161"/>
      <c r="F56" s="148"/>
      <c r="G56" s="148"/>
      <c r="H56" s="151"/>
      <c r="I56" s="162"/>
      <c r="J56" s="161"/>
      <c r="K56" s="161"/>
      <c r="L56" s="161"/>
      <c r="M56" s="163"/>
      <c r="N56" s="306">
        <v>0</v>
      </c>
      <c r="O56" s="210"/>
      <c r="P56" s="307">
        <f t="shared" si="46"/>
        <v>0</v>
      </c>
      <c r="Q56" s="155"/>
      <c r="R56" s="155"/>
      <c r="S56" s="156"/>
      <c r="T56" s="164"/>
      <c r="U56" s="217"/>
      <c r="V56" s="218"/>
      <c r="W56" s="215">
        <f t="shared" si="6"/>
        <v>0</v>
      </c>
      <c r="X56" s="218"/>
      <c r="Y56" s="218"/>
      <c r="Z56" s="221">
        <f t="shared" si="7"/>
        <v>0</v>
      </c>
      <c r="AA56" s="210">
        <f t="shared" si="8"/>
        <v>0</v>
      </c>
      <c r="AB56" s="210">
        <f t="shared" si="9"/>
        <v>0</v>
      </c>
      <c r="AC56" s="221">
        <f t="shared" si="10"/>
        <v>0</v>
      </c>
      <c r="AD56" s="165"/>
      <c r="AE56" s="165"/>
      <c r="AF56" s="166"/>
      <c r="AG56" s="159"/>
      <c r="AH56" s="160"/>
    </row>
    <row r="57" spans="2:34" ht="30.75" customHeight="1">
      <c r="B57" s="147"/>
      <c r="C57" s="148"/>
      <c r="D57" s="149"/>
      <c r="E57" s="161"/>
      <c r="F57" s="148"/>
      <c r="G57" s="148"/>
      <c r="H57" s="151"/>
      <c r="I57" s="162"/>
      <c r="J57" s="161"/>
      <c r="K57" s="161"/>
      <c r="L57" s="161"/>
      <c r="M57" s="163"/>
      <c r="N57" s="306">
        <v>0</v>
      </c>
      <c r="O57" s="210"/>
      <c r="P57" s="307">
        <f t="shared" si="46"/>
        <v>0</v>
      </c>
      <c r="Q57" s="155"/>
      <c r="R57" s="155"/>
      <c r="S57" s="156"/>
      <c r="T57" s="164"/>
      <c r="U57" s="217"/>
      <c r="V57" s="218"/>
      <c r="W57" s="215">
        <f t="shared" si="6"/>
        <v>0</v>
      </c>
      <c r="X57" s="218"/>
      <c r="Y57" s="218"/>
      <c r="Z57" s="221">
        <f t="shared" si="7"/>
        <v>0</v>
      </c>
      <c r="AA57" s="210">
        <f t="shared" si="8"/>
        <v>0</v>
      </c>
      <c r="AB57" s="210">
        <f t="shared" si="9"/>
        <v>0</v>
      </c>
      <c r="AC57" s="221">
        <f t="shared" si="10"/>
        <v>0</v>
      </c>
      <c r="AD57" s="165"/>
      <c r="AE57" s="165"/>
      <c r="AF57" s="166"/>
      <c r="AG57" s="159"/>
      <c r="AH57" s="160"/>
    </row>
    <row r="58" spans="2:34" ht="30.75" customHeight="1">
      <c r="B58" s="147"/>
      <c r="C58" s="148"/>
      <c r="D58" s="149"/>
      <c r="E58" s="161"/>
      <c r="F58" s="148"/>
      <c r="G58" s="148"/>
      <c r="H58" s="151"/>
      <c r="I58" s="162"/>
      <c r="J58" s="161"/>
      <c r="K58" s="161"/>
      <c r="L58" s="161"/>
      <c r="M58" s="163"/>
      <c r="N58" s="306">
        <v>0</v>
      </c>
      <c r="O58" s="210"/>
      <c r="P58" s="307">
        <f t="shared" si="46"/>
        <v>0</v>
      </c>
      <c r="Q58" s="155"/>
      <c r="R58" s="155"/>
      <c r="S58" s="156"/>
      <c r="T58" s="164"/>
      <c r="U58" s="217"/>
      <c r="V58" s="218"/>
      <c r="W58" s="215">
        <f t="shared" si="6"/>
        <v>0</v>
      </c>
      <c r="X58" s="218"/>
      <c r="Y58" s="218"/>
      <c r="Z58" s="221">
        <f t="shared" si="7"/>
        <v>0</v>
      </c>
      <c r="AA58" s="210">
        <f t="shared" si="8"/>
        <v>0</v>
      </c>
      <c r="AB58" s="210">
        <f t="shared" si="9"/>
        <v>0</v>
      </c>
      <c r="AC58" s="221">
        <f t="shared" si="10"/>
        <v>0</v>
      </c>
      <c r="AD58" s="165"/>
      <c r="AE58" s="165"/>
      <c r="AF58" s="166"/>
      <c r="AG58" s="159"/>
      <c r="AH58" s="160"/>
    </row>
    <row r="59" spans="2:34" ht="30.75" customHeight="1">
      <c r="B59" s="147"/>
      <c r="C59" s="148"/>
      <c r="D59" s="149"/>
      <c r="E59" s="161"/>
      <c r="F59" s="148"/>
      <c r="G59" s="148"/>
      <c r="H59" s="151"/>
      <c r="I59" s="162"/>
      <c r="J59" s="161"/>
      <c r="K59" s="161"/>
      <c r="L59" s="161"/>
      <c r="M59" s="163"/>
      <c r="N59" s="306">
        <v>0</v>
      </c>
      <c r="O59" s="210"/>
      <c r="P59" s="307">
        <f t="shared" si="46"/>
        <v>0</v>
      </c>
      <c r="Q59" s="155"/>
      <c r="R59" s="155"/>
      <c r="S59" s="156"/>
      <c r="T59" s="164"/>
      <c r="U59" s="217"/>
      <c r="V59" s="218"/>
      <c r="W59" s="215">
        <f t="shared" si="6"/>
        <v>0</v>
      </c>
      <c r="X59" s="218"/>
      <c r="Y59" s="218"/>
      <c r="Z59" s="221">
        <f t="shared" si="7"/>
        <v>0</v>
      </c>
      <c r="AA59" s="210">
        <f t="shared" si="8"/>
        <v>0</v>
      </c>
      <c r="AB59" s="210">
        <f t="shared" si="9"/>
        <v>0</v>
      </c>
      <c r="AC59" s="221">
        <f t="shared" si="10"/>
        <v>0</v>
      </c>
      <c r="AD59" s="165"/>
      <c r="AE59" s="165"/>
      <c r="AF59" s="166"/>
      <c r="AG59" s="159"/>
      <c r="AH59" s="160"/>
    </row>
    <row r="60" spans="2:34" ht="30.75" customHeight="1">
      <c r="B60" s="147"/>
      <c r="C60" s="148"/>
      <c r="D60" s="149"/>
      <c r="E60" s="161"/>
      <c r="F60" s="148"/>
      <c r="G60" s="148"/>
      <c r="H60" s="151"/>
      <c r="I60" s="162"/>
      <c r="J60" s="161"/>
      <c r="K60" s="161"/>
      <c r="L60" s="161"/>
      <c r="M60" s="163"/>
      <c r="N60" s="306">
        <v>0</v>
      </c>
      <c r="O60" s="210"/>
      <c r="P60" s="307">
        <f t="shared" si="46"/>
        <v>0</v>
      </c>
      <c r="Q60" s="155"/>
      <c r="R60" s="155"/>
      <c r="S60" s="156"/>
      <c r="T60" s="164"/>
      <c r="U60" s="217"/>
      <c r="V60" s="218"/>
      <c r="W60" s="215">
        <f t="shared" si="6"/>
        <v>0</v>
      </c>
      <c r="X60" s="218"/>
      <c r="Y60" s="218"/>
      <c r="Z60" s="221">
        <f t="shared" si="7"/>
        <v>0</v>
      </c>
      <c r="AA60" s="210">
        <f t="shared" si="8"/>
        <v>0</v>
      </c>
      <c r="AB60" s="210">
        <f t="shared" si="9"/>
        <v>0</v>
      </c>
      <c r="AC60" s="221">
        <f t="shared" si="10"/>
        <v>0</v>
      </c>
      <c r="AD60" s="165"/>
      <c r="AE60" s="165"/>
      <c r="AF60" s="166"/>
      <c r="AG60" s="159"/>
      <c r="AH60" s="160"/>
    </row>
    <row r="61" spans="2:34" ht="30.75" customHeight="1">
      <c r="B61" s="147"/>
      <c r="C61" s="148"/>
      <c r="D61" s="149"/>
      <c r="E61" s="161"/>
      <c r="F61" s="148"/>
      <c r="G61" s="148"/>
      <c r="H61" s="151"/>
      <c r="I61" s="162"/>
      <c r="J61" s="161"/>
      <c r="K61" s="161"/>
      <c r="L61" s="161"/>
      <c r="M61" s="163"/>
      <c r="N61" s="306">
        <v>0</v>
      </c>
      <c r="O61" s="210"/>
      <c r="P61" s="307">
        <f t="shared" si="46"/>
        <v>0</v>
      </c>
      <c r="Q61" s="155"/>
      <c r="R61" s="155"/>
      <c r="S61" s="156"/>
      <c r="T61" s="164"/>
      <c r="U61" s="217"/>
      <c r="V61" s="218"/>
      <c r="W61" s="215">
        <f t="shared" si="6"/>
        <v>0</v>
      </c>
      <c r="X61" s="218"/>
      <c r="Y61" s="218"/>
      <c r="Z61" s="221">
        <f t="shared" si="7"/>
        <v>0</v>
      </c>
      <c r="AA61" s="210">
        <f t="shared" si="8"/>
        <v>0</v>
      </c>
      <c r="AB61" s="210">
        <f t="shared" si="9"/>
        <v>0</v>
      </c>
      <c r="AC61" s="221">
        <f t="shared" si="10"/>
        <v>0</v>
      </c>
      <c r="AD61" s="165"/>
      <c r="AE61" s="165"/>
      <c r="AF61" s="166"/>
      <c r="AG61" s="159"/>
      <c r="AH61" s="160"/>
    </row>
    <row r="62" spans="2:34" ht="30.75" customHeight="1">
      <c r="B62" s="147"/>
      <c r="C62" s="148"/>
      <c r="D62" s="149"/>
      <c r="E62" s="161"/>
      <c r="F62" s="148"/>
      <c r="G62" s="148"/>
      <c r="H62" s="151"/>
      <c r="I62" s="162"/>
      <c r="J62" s="161"/>
      <c r="K62" s="161"/>
      <c r="L62" s="161"/>
      <c r="M62" s="163"/>
      <c r="N62" s="306">
        <v>0</v>
      </c>
      <c r="O62" s="210"/>
      <c r="P62" s="307">
        <f t="shared" si="46"/>
        <v>0</v>
      </c>
      <c r="Q62" s="155"/>
      <c r="R62" s="155"/>
      <c r="S62" s="156"/>
      <c r="T62" s="164"/>
      <c r="U62" s="217"/>
      <c r="V62" s="218"/>
      <c r="W62" s="215">
        <f t="shared" si="6"/>
        <v>0</v>
      </c>
      <c r="X62" s="218"/>
      <c r="Y62" s="218"/>
      <c r="Z62" s="221">
        <f t="shared" si="7"/>
        <v>0</v>
      </c>
      <c r="AA62" s="210">
        <f t="shared" si="8"/>
        <v>0</v>
      </c>
      <c r="AB62" s="210">
        <f t="shared" si="9"/>
        <v>0</v>
      </c>
      <c r="AC62" s="221">
        <f t="shared" si="10"/>
        <v>0</v>
      </c>
      <c r="AD62" s="165"/>
      <c r="AE62" s="165"/>
      <c r="AF62" s="166"/>
      <c r="AG62" s="159"/>
      <c r="AH62" s="160"/>
    </row>
    <row r="63" spans="2:34" ht="30.75" customHeight="1">
      <c r="B63" s="147"/>
      <c r="C63" s="148"/>
      <c r="D63" s="149"/>
      <c r="E63" s="161"/>
      <c r="F63" s="148"/>
      <c r="G63" s="148"/>
      <c r="H63" s="151"/>
      <c r="I63" s="162"/>
      <c r="J63" s="161"/>
      <c r="K63" s="161"/>
      <c r="L63" s="161"/>
      <c r="M63" s="163"/>
      <c r="N63" s="306">
        <v>0</v>
      </c>
      <c r="O63" s="210"/>
      <c r="P63" s="307">
        <f t="shared" si="46"/>
        <v>0</v>
      </c>
      <c r="Q63" s="155"/>
      <c r="R63" s="155"/>
      <c r="S63" s="156"/>
      <c r="T63" s="164"/>
      <c r="U63" s="217"/>
      <c r="V63" s="218"/>
      <c r="W63" s="215">
        <f t="shared" si="6"/>
        <v>0</v>
      </c>
      <c r="X63" s="218"/>
      <c r="Y63" s="218"/>
      <c r="Z63" s="221">
        <f t="shared" si="7"/>
        <v>0</v>
      </c>
      <c r="AA63" s="210">
        <f t="shared" si="8"/>
        <v>0</v>
      </c>
      <c r="AB63" s="210">
        <f t="shared" si="9"/>
        <v>0</v>
      </c>
      <c r="AC63" s="221">
        <f t="shared" si="10"/>
        <v>0</v>
      </c>
      <c r="AD63" s="165"/>
      <c r="AE63" s="165"/>
      <c r="AF63" s="166"/>
      <c r="AG63" s="159"/>
      <c r="AH63" s="160"/>
    </row>
    <row r="64" spans="2:34" ht="30.75" customHeight="1">
      <c r="B64" s="147"/>
      <c r="C64" s="148"/>
      <c r="D64" s="149"/>
      <c r="E64" s="161"/>
      <c r="F64" s="148"/>
      <c r="G64" s="148"/>
      <c r="H64" s="151"/>
      <c r="I64" s="162"/>
      <c r="J64" s="161"/>
      <c r="K64" s="161"/>
      <c r="L64" s="161"/>
      <c r="M64" s="163"/>
      <c r="N64" s="306">
        <v>0</v>
      </c>
      <c r="O64" s="210"/>
      <c r="P64" s="307">
        <f t="shared" si="46"/>
        <v>0</v>
      </c>
      <c r="Q64" s="155"/>
      <c r="R64" s="155"/>
      <c r="S64" s="156"/>
      <c r="T64" s="164"/>
      <c r="U64" s="217"/>
      <c r="V64" s="218"/>
      <c r="W64" s="215">
        <f t="shared" si="6"/>
        <v>0</v>
      </c>
      <c r="X64" s="218"/>
      <c r="Y64" s="218"/>
      <c r="Z64" s="221">
        <f t="shared" si="7"/>
        <v>0</v>
      </c>
      <c r="AA64" s="210">
        <f t="shared" si="8"/>
        <v>0</v>
      </c>
      <c r="AB64" s="210">
        <f t="shared" si="9"/>
        <v>0</v>
      </c>
      <c r="AC64" s="221">
        <f t="shared" si="10"/>
        <v>0</v>
      </c>
      <c r="AD64" s="165"/>
      <c r="AE64" s="165"/>
      <c r="AF64" s="166"/>
      <c r="AG64" s="159"/>
      <c r="AH64" s="160"/>
    </row>
    <row r="65" spans="2:34" ht="30.75" customHeight="1">
      <c r="B65" s="147"/>
      <c r="C65" s="148"/>
      <c r="D65" s="149"/>
      <c r="E65" s="161"/>
      <c r="F65" s="148"/>
      <c r="G65" s="148"/>
      <c r="H65" s="151"/>
      <c r="I65" s="162"/>
      <c r="J65" s="161"/>
      <c r="K65" s="161"/>
      <c r="L65" s="161"/>
      <c r="M65" s="163"/>
      <c r="N65" s="306">
        <v>0</v>
      </c>
      <c r="O65" s="210"/>
      <c r="P65" s="307">
        <f t="shared" si="46"/>
        <v>0</v>
      </c>
      <c r="Q65" s="155"/>
      <c r="R65" s="155"/>
      <c r="S65" s="156"/>
      <c r="T65" s="164"/>
      <c r="U65" s="217"/>
      <c r="V65" s="218"/>
      <c r="W65" s="215">
        <f t="shared" si="6"/>
        <v>0</v>
      </c>
      <c r="X65" s="218"/>
      <c r="Y65" s="218"/>
      <c r="Z65" s="221">
        <f t="shared" si="7"/>
        <v>0</v>
      </c>
      <c r="AA65" s="210">
        <f t="shared" si="8"/>
        <v>0</v>
      </c>
      <c r="AB65" s="210">
        <f t="shared" si="9"/>
        <v>0</v>
      </c>
      <c r="AC65" s="221">
        <f t="shared" si="10"/>
        <v>0</v>
      </c>
      <c r="AD65" s="165"/>
      <c r="AE65" s="165"/>
      <c r="AF65" s="166"/>
      <c r="AG65" s="159"/>
      <c r="AH65" s="160"/>
    </row>
    <row r="66" spans="2:34" ht="30.75" customHeight="1">
      <c r="B66" s="147"/>
      <c r="C66" s="148"/>
      <c r="D66" s="149"/>
      <c r="E66" s="161"/>
      <c r="F66" s="148"/>
      <c r="G66" s="148"/>
      <c r="H66" s="151"/>
      <c r="I66" s="162"/>
      <c r="J66" s="161"/>
      <c r="K66" s="161"/>
      <c r="L66" s="161"/>
      <c r="M66" s="163"/>
      <c r="N66" s="306">
        <v>0</v>
      </c>
      <c r="O66" s="210"/>
      <c r="P66" s="307">
        <f t="shared" si="46"/>
        <v>0</v>
      </c>
      <c r="Q66" s="155"/>
      <c r="R66" s="155"/>
      <c r="S66" s="156"/>
      <c r="T66" s="164"/>
      <c r="U66" s="217"/>
      <c r="V66" s="218"/>
      <c r="W66" s="215">
        <f t="shared" ref="W66:W129" si="47">SUM(U66:V66)</f>
        <v>0</v>
      </c>
      <c r="X66" s="218"/>
      <c r="Y66" s="218"/>
      <c r="Z66" s="221">
        <f t="shared" ref="Z66:Z129" si="48">SUM(X66:Y66)</f>
        <v>0</v>
      </c>
      <c r="AA66" s="210">
        <f t="shared" ref="AA66:AA129" si="49">U66+X66</f>
        <v>0</v>
      </c>
      <c r="AB66" s="210">
        <f t="shared" ref="AB66:AB129" si="50">V66+Y66</f>
        <v>0</v>
      </c>
      <c r="AC66" s="221">
        <f t="shared" ref="AC66:AC129" si="51">AA66+AB66</f>
        <v>0</v>
      </c>
      <c r="AD66" s="165"/>
      <c r="AE66" s="165"/>
      <c r="AF66" s="166"/>
      <c r="AG66" s="159"/>
      <c r="AH66" s="160"/>
    </row>
    <row r="67" spans="2:34" ht="30.75" customHeight="1">
      <c r="B67" s="147"/>
      <c r="C67" s="148"/>
      <c r="D67" s="149"/>
      <c r="E67" s="161"/>
      <c r="F67" s="148"/>
      <c r="G67" s="148"/>
      <c r="H67" s="151"/>
      <c r="I67" s="162"/>
      <c r="J67" s="161"/>
      <c r="K67" s="161"/>
      <c r="L67" s="161"/>
      <c r="M67" s="163"/>
      <c r="N67" s="306">
        <v>0</v>
      </c>
      <c r="O67" s="210"/>
      <c r="P67" s="307">
        <f t="shared" si="46"/>
        <v>0</v>
      </c>
      <c r="Q67" s="155"/>
      <c r="R67" s="155"/>
      <c r="S67" s="156"/>
      <c r="T67" s="164"/>
      <c r="U67" s="217"/>
      <c r="V67" s="218"/>
      <c r="W67" s="215">
        <f t="shared" si="47"/>
        <v>0</v>
      </c>
      <c r="X67" s="218"/>
      <c r="Y67" s="218"/>
      <c r="Z67" s="221">
        <f t="shared" si="48"/>
        <v>0</v>
      </c>
      <c r="AA67" s="210">
        <f t="shared" si="49"/>
        <v>0</v>
      </c>
      <c r="AB67" s="210">
        <f t="shared" si="50"/>
        <v>0</v>
      </c>
      <c r="AC67" s="221">
        <f t="shared" si="51"/>
        <v>0</v>
      </c>
      <c r="AD67" s="165"/>
      <c r="AE67" s="165"/>
      <c r="AF67" s="166"/>
      <c r="AG67" s="159"/>
      <c r="AH67" s="160"/>
    </row>
    <row r="68" spans="2:34" ht="30.75" customHeight="1">
      <c r="B68" s="147"/>
      <c r="C68" s="148"/>
      <c r="D68" s="149"/>
      <c r="E68" s="161"/>
      <c r="F68" s="148"/>
      <c r="G68" s="148"/>
      <c r="H68" s="151"/>
      <c r="I68" s="162"/>
      <c r="J68" s="161"/>
      <c r="K68" s="161"/>
      <c r="L68" s="161"/>
      <c r="M68" s="163"/>
      <c r="N68" s="306">
        <v>0</v>
      </c>
      <c r="O68" s="210"/>
      <c r="P68" s="307">
        <f t="shared" si="46"/>
        <v>0</v>
      </c>
      <c r="Q68" s="155"/>
      <c r="R68" s="155"/>
      <c r="S68" s="156"/>
      <c r="T68" s="164"/>
      <c r="U68" s="217"/>
      <c r="V68" s="218"/>
      <c r="W68" s="215">
        <f t="shared" si="47"/>
        <v>0</v>
      </c>
      <c r="X68" s="218"/>
      <c r="Y68" s="218"/>
      <c r="Z68" s="221">
        <f t="shared" si="48"/>
        <v>0</v>
      </c>
      <c r="AA68" s="210">
        <f t="shared" si="49"/>
        <v>0</v>
      </c>
      <c r="AB68" s="210">
        <f t="shared" si="50"/>
        <v>0</v>
      </c>
      <c r="AC68" s="221">
        <f t="shared" si="51"/>
        <v>0</v>
      </c>
      <c r="AD68" s="165"/>
      <c r="AE68" s="165"/>
      <c r="AF68" s="166"/>
      <c r="AG68" s="159"/>
      <c r="AH68" s="160"/>
    </row>
    <row r="69" spans="2:34" ht="30.75" customHeight="1">
      <c r="B69" s="147"/>
      <c r="C69" s="148"/>
      <c r="D69" s="149"/>
      <c r="E69" s="161"/>
      <c r="F69" s="148"/>
      <c r="G69" s="148"/>
      <c r="H69" s="151"/>
      <c r="I69" s="162"/>
      <c r="J69" s="161"/>
      <c r="K69" s="161"/>
      <c r="L69" s="161"/>
      <c r="M69" s="163"/>
      <c r="N69" s="306">
        <v>0</v>
      </c>
      <c r="O69" s="210"/>
      <c r="P69" s="307">
        <f t="shared" si="46"/>
        <v>0</v>
      </c>
      <c r="Q69" s="155"/>
      <c r="R69" s="155"/>
      <c r="S69" s="156"/>
      <c r="T69" s="164"/>
      <c r="U69" s="217"/>
      <c r="V69" s="218"/>
      <c r="W69" s="215">
        <f t="shared" si="47"/>
        <v>0</v>
      </c>
      <c r="X69" s="218"/>
      <c r="Y69" s="218"/>
      <c r="Z69" s="221">
        <f t="shared" si="48"/>
        <v>0</v>
      </c>
      <c r="AA69" s="210">
        <f t="shared" si="49"/>
        <v>0</v>
      </c>
      <c r="AB69" s="210">
        <f t="shared" si="50"/>
        <v>0</v>
      </c>
      <c r="AC69" s="221">
        <f t="shared" si="51"/>
        <v>0</v>
      </c>
      <c r="AD69" s="165"/>
      <c r="AE69" s="165"/>
      <c r="AF69" s="166"/>
      <c r="AG69" s="159"/>
      <c r="AH69" s="160"/>
    </row>
    <row r="70" spans="2:34" ht="30.75" customHeight="1">
      <c r="B70" s="147"/>
      <c r="C70" s="148"/>
      <c r="D70" s="149"/>
      <c r="E70" s="161"/>
      <c r="F70" s="148"/>
      <c r="G70" s="148"/>
      <c r="H70" s="151"/>
      <c r="I70" s="162"/>
      <c r="J70" s="161"/>
      <c r="K70" s="161"/>
      <c r="L70" s="161"/>
      <c r="M70" s="163"/>
      <c r="N70" s="306">
        <v>0</v>
      </c>
      <c r="O70" s="210"/>
      <c r="P70" s="307">
        <f t="shared" si="46"/>
        <v>0</v>
      </c>
      <c r="Q70" s="155"/>
      <c r="R70" s="155"/>
      <c r="S70" s="156"/>
      <c r="T70" s="164"/>
      <c r="U70" s="217"/>
      <c r="V70" s="218"/>
      <c r="W70" s="215">
        <f t="shared" si="47"/>
        <v>0</v>
      </c>
      <c r="X70" s="218"/>
      <c r="Y70" s="218"/>
      <c r="Z70" s="221">
        <f t="shared" si="48"/>
        <v>0</v>
      </c>
      <c r="AA70" s="210">
        <f t="shared" si="49"/>
        <v>0</v>
      </c>
      <c r="AB70" s="210">
        <f t="shared" si="50"/>
        <v>0</v>
      </c>
      <c r="AC70" s="221">
        <f t="shared" si="51"/>
        <v>0</v>
      </c>
      <c r="AD70" s="165"/>
      <c r="AE70" s="165"/>
      <c r="AF70" s="166"/>
      <c r="AG70" s="159"/>
      <c r="AH70" s="160"/>
    </row>
    <row r="71" spans="2:34" ht="30.75" customHeight="1">
      <c r="B71" s="147"/>
      <c r="C71" s="148"/>
      <c r="D71" s="149"/>
      <c r="E71" s="161"/>
      <c r="F71" s="148"/>
      <c r="G71" s="148"/>
      <c r="H71" s="151"/>
      <c r="I71" s="162"/>
      <c r="J71" s="161"/>
      <c r="K71" s="161"/>
      <c r="L71" s="161"/>
      <c r="M71" s="163"/>
      <c r="N71" s="306">
        <v>0</v>
      </c>
      <c r="O71" s="210"/>
      <c r="P71" s="307">
        <f t="shared" si="46"/>
        <v>0</v>
      </c>
      <c r="Q71" s="155"/>
      <c r="R71" s="155"/>
      <c r="S71" s="156"/>
      <c r="T71" s="164"/>
      <c r="U71" s="217"/>
      <c r="V71" s="218"/>
      <c r="W71" s="215">
        <f t="shared" si="47"/>
        <v>0</v>
      </c>
      <c r="X71" s="218"/>
      <c r="Y71" s="218"/>
      <c r="Z71" s="221">
        <f t="shared" si="48"/>
        <v>0</v>
      </c>
      <c r="AA71" s="210">
        <f t="shared" si="49"/>
        <v>0</v>
      </c>
      <c r="AB71" s="210">
        <f t="shared" si="50"/>
        <v>0</v>
      </c>
      <c r="AC71" s="221">
        <f t="shared" si="51"/>
        <v>0</v>
      </c>
      <c r="AD71" s="165"/>
      <c r="AE71" s="165"/>
      <c r="AF71" s="166"/>
      <c r="AG71" s="159"/>
      <c r="AH71" s="160"/>
    </row>
    <row r="72" spans="2:34" ht="30.75" customHeight="1">
      <c r="B72" s="147"/>
      <c r="C72" s="148"/>
      <c r="D72" s="149"/>
      <c r="E72" s="161"/>
      <c r="F72" s="148"/>
      <c r="G72" s="148"/>
      <c r="H72" s="151"/>
      <c r="I72" s="162"/>
      <c r="J72" s="161"/>
      <c r="K72" s="161"/>
      <c r="L72" s="161"/>
      <c r="M72" s="163"/>
      <c r="N72" s="306">
        <v>0</v>
      </c>
      <c r="O72" s="210"/>
      <c r="P72" s="307">
        <f t="shared" si="46"/>
        <v>0</v>
      </c>
      <c r="Q72" s="155"/>
      <c r="R72" s="155"/>
      <c r="S72" s="156"/>
      <c r="T72" s="164"/>
      <c r="U72" s="217"/>
      <c r="V72" s="218"/>
      <c r="W72" s="215">
        <f t="shared" si="47"/>
        <v>0</v>
      </c>
      <c r="X72" s="218"/>
      <c r="Y72" s="218"/>
      <c r="Z72" s="221">
        <f t="shared" si="48"/>
        <v>0</v>
      </c>
      <c r="AA72" s="210">
        <f t="shared" si="49"/>
        <v>0</v>
      </c>
      <c r="AB72" s="210">
        <f t="shared" si="50"/>
        <v>0</v>
      </c>
      <c r="AC72" s="221">
        <f t="shared" si="51"/>
        <v>0</v>
      </c>
      <c r="AD72" s="165"/>
      <c r="AE72" s="165"/>
      <c r="AF72" s="166"/>
      <c r="AG72" s="159"/>
      <c r="AH72" s="160"/>
    </row>
    <row r="73" spans="2:34" ht="30.75" customHeight="1">
      <c r="B73" s="147"/>
      <c r="C73" s="148"/>
      <c r="D73" s="149"/>
      <c r="E73" s="161"/>
      <c r="F73" s="148"/>
      <c r="G73" s="148"/>
      <c r="H73" s="151"/>
      <c r="I73" s="162"/>
      <c r="J73" s="161"/>
      <c r="K73" s="161"/>
      <c r="L73" s="161"/>
      <c r="M73" s="163"/>
      <c r="N73" s="306">
        <v>0</v>
      </c>
      <c r="O73" s="210"/>
      <c r="P73" s="307">
        <f t="shared" si="46"/>
        <v>0</v>
      </c>
      <c r="Q73" s="155"/>
      <c r="R73" s="155"/>
      <c r="S73" s="156"/>
      <c r="T73" s="164"/>
      <c r="U73" s="217"/>
      <c r="V73" s="218"/>
      <c r="W73" s="215">
        <f t="shared" si="47"/>
        <v>0</v>
      </c>
      <c r="X73" s="218"/>
      <c r="Y73" s="218"/>
      <c r="Z73" s="221">
        <f t="shared" si="48"/>
        <v>0</v>
      </c>
      <c r="AA73" s="210">
        <f t="shared" si="49"/>
        <v>0</v>
      </c>
      <c r="AB73" s="210">
        <f t="shared" si="50"/>
        <v>0</v>
      </c>
      <c r="AC73" s="221">
        <f t="shared" si="51"/>
        <v>0</v>
      </c>
      <c r="AD73" s="165"/>
      <c r="AE73" s="165"/>
      <c r="AF73" s="166"/>
      <c r="AG73" s="159"/>
      <c r="AH73" s="160"/>
    </row>
    <row r="74" spans="2:34" ht="30.75" customHeight="1">
      <c r="B74" s="147"/>
      <c r="C74" s="148"/>
      <c r="D74" s="149"/>
      <c r="E74" s="161"/>
      <c r="F74" s="148"/>
      <c r="G74" s="148"/>
      <c r="H74" s="151"/>
      <c r="I74" s="162"/>
      <c r="J74" s="161"/>
      <c r="K74" s="161"/>
      <c r="L74" s="161"/>
      <c r="M74" s="163"/>
      <c r="N74" s="306">
        <v>0</v>
      </c>
      <c r="O74" s="210"/>
      <c r="P74" s="307">
        <f t="shared" si="46"/>
        <v>0</v>
      </c>
      <c r="Q74" s="155"/>
      <c r="R74" s="155"/>
      <c r="S74" s="156"/>
      <c r="T74" s="164"/>
      <c r="U74" s="217"/>
      <c r="V74" s="218"/>
      <c r="W74" s="215">
        <f t="shared" si="47"/>
        <v>0</v>
      </c>
      <c r="X74" s="218"/>
      <c r="Y74" s="218"/>
      <c r="Z74" s="221">
        <f t="shared" si="48"/>
        <v>0</v>
      </c>
      <c r="AA74" s="210">
        <f t="shared" si="49"/>
        <v>0</v>
      </c>
      <c r="AB74" s="210">
        <f t="shared" si="50"/>
        <v>0</v>
      </c>
      <c r="AC74" s="221">
        <f t="shared" si="51"/>
        <v>0</v>
      </c>
      <c r="AD74" s="165"/>
      <c r="AE74" s="165"/>
      <c r="AF74" s="166"/>
      <c r="AG74" s="159"/>
      <c r="AH74" s="160"/>
    </row>
    <row r="75" spans="2:34" ht="30.75" customHeight="1">
      <c r="B75" s="147"/>
      <c r="C75" s="148"/>
      <c r="D75" s="149"/>
      <c r="E75" s="161"/>
      <c r="F75" s="148"/>
      <c r="G75" s="148"/>
      <c r="H75" s="151"/>
      <c r="I75" s="162"/>
      <c r="J75" s="161"/>
      <c r="K75" s="161"/>
      <c r="L75" s="161"/>
      <c r="M75" s="163"/>
      <c r="N75" s="306">
        <v>0</v>
      </c>
      <c r="O75" s="210"/>
      <c r="P75" s="307">
        <f t="shared" si="46"/>
        <v>0</v>
      </c>
      <c r="Q75" s="155"/>
      <c r="R75" s="155"/>
      <c r="S75" s="156"/>
      <c r="T75" s="164"/>
      <c r="U75" s="217"/>
      <c r="V75" s="218"/>
      <c r="W75" s="215">
        <f t="shared" si="47"/>
        <v>0</v>
      </c>
      <c r="X75" s="218"/>
      <c r="Y75" s="218"/>
      <c r="Z75" s="221">
        <f t="shared" si="48"/>
        <v>0</v>
      </c>
      <c r="AA75" s="210">
        <f t="shared" si="49"/>
        <v>0</v>
      </c>
      <c r="AB75" s="210">
        <f t="shared" si="50"/>
        <v>0</v>
      </c>
      <c r="AC75" s="221">
        <f t="shared" si="51"/>
        <v>0</v>
      </c>
      <c r="AD75" s="165"/>
      <c r="AE75" s="165"/>
      <c r="AF75" s="166"/>
      <c r="AG75" s="159"/>
      <c r="AH75" s="160"/>
    </row>
    <row r="76" spans="2:34" ht="30.75" customHeight="1">
      <c r="B76" s="147"/>
      <c r="C76" s="148"/>
      <c r="D76" s="149"/>
      <c r="E76" s="161"/>
      <c r="F76" s="148"/>
      <c r="G76" s="148"/>
      <c r="H76" s="151"/>
      <c r="I76" s="162"/>
      <c r="J76" s="161"/>
      <c r="K76" s="161"/>
      <c r="L76" s="161"/>
      <c r="M76" s="163"/>
      <c r="N76" s="306">
        <v>0</v>
      </c>
      <c r="O76" s="210"/>
      <c r="P76" s="307">
        <f t="shared" si="46"/>
        <v>0</v>
      </c>
      <c r="Q76" s="155"/>
      <c r="R76" s="155"/>
      <c r="S76" s="156"/>
      <c r="T76" s="164"/>
      <c r="U76" s="217"/>
      <c r="V76" s="218"/>
      <c r="W76" s="215">
        <f t="shared" si="47"/>
        <v>0</v>
      </c>
      <c r="X76" s="218"/>
      <c r="Y76" s="218"/>
      <c r="Z76" s="221">
        <f t="shared" si="48"/>
        <v>0</v>
      </c>
      <c r="AA76" s="210">
        <f t="shared" si="49"/>
        <v>0</v>
      </c>
      <c r="AB76" s="210">
        <f t="shared" si="50"/>
        <v>0</v>
      </c>
      <c r="AC76" s="221">
        <f t="shared" si="51"/>
        <v>0</v>
      </c>
      <c r="AD76" s="165"/>
      <c r="AE76" s="165"/>
      <c r="AF76" s="166"/>
      <c r="AG76" s="159"/>
      <c r="AH76" s="160"/>
    </row>
    <row r="77" spans="2:34" ht="30.75" customHeight="1">
      <c r="B77" s="147"/>
      <c r="C77" s="148"/>
      <c r="D77" s="149"/>
      <c r="E77" s="161"/>
      <c r="F77" s="148"/>
      <c r="G77" s="148"/>
      <c r="H77" s="151"/>
      <c r="I77" s="162"/>
      <c r="J77" s="161"/>
      <c r="K77" s="161"/>
      <c r="L77" s="161"/>
      <c r="M77" s="163"/>
      <c r="N77" s="306">
        <v>0</v>
      </c>
      <c r="O77" s="210"/>
      <c r="P77" s="307">
        <f t="shared" si="46"/>
        <v>0</v>
      </c>
      <c r="Q77" s="155"/>
      <c r="R77" s="155"/>
      <c r="S77" s="156"/>
      <c r="T77" s="164"/>
      <c r="U77" s="217"/>
      <c r="V77" s="218"/>
      <c r="W77" s="215">
        <f t="shared" si="47"/>
        <v>0</v>
      </c>
      <c r="X77" s="218"/>
      <c r="Y77" s="218"/>
      <c r="Z77" s="221">
        <f t="shared" si="48"/>
        <v>0</v>
      </c>
      <c r="AA77" s="210">
        <f t="shared" si="49"/>
        <v>0</v>
      </c>
      <c r="AB77" s="210">
        <f t="shared" si="50"/>
        <v>0</v>
      </c>
      <c r="AC77" s="221">
        <f t="shared" si="51"/>
        <v>0</v>
      </c>
      <c r="AD77" s="165"/>
      <c r="AE77" s="165"/>
      <c r="AF77" s="166"/>
      <c r="AG77" s="159"/>
      <c r="AH77" s="160"/>
    </row>
    <row r="78" spans="2:34" ht="30.75" customHeight="1">
      <c r="B78" s="147"/>
      <c r="C78" s="148"/>
      <c r="D78" s="149"/>
      <c r="E78" s="161"/>
      <c r="F78" s="148"/>
      <c r="G78" s="148"/>
      <c r="H78" s="151"/>
      <c r="I78" s="162"/>
      <c r="J78" s="161"/>
      <c r="K78" s="161"/>
      <c r="L78" s="161"/>
      <c r="M78" s="163"/>
      <c r="N78" s="306">
        <v>0</v>
      </c>
      <c r="O78" s="210"/>
      <c r="P78" s="307">
        <f t="shared" si="46"/>
        <v>0</v>
      </c>
      <c r="Q78" s="155"/>
      <c r="R78" s="155"/>
      <c r="S78" s="156"/>
      <c r="T78" s="164"/>
      <c r="U78" s="217"/>
      <c r="V78" s="218"/>
      <c r="W78" s="215">
        <f t="shared" si="47"/>
        <v>0</v>
      </c>
      <c r="X78" s="218"/>
      <c r="Y78" s="218"/>
      <c r="Z78" s="221">
        <f t="shared" si="48"/>
        <v>0</v>
      </c>
      <c r="AA78" s="210">
        <f t="shared" si="49"/>
        <v>0</v>
      </c>
      <c r="AB78" s="210">
        <f t="shared" si="50"/>
        <v>0</v>
      </c>
      <c r="AC78" s="221">
        <f t="shared" si="51"/>
        <v>0</v>
      </c>
      <c r="AD78" s="165"/>
      <c r="AE78" s="165"/>
      <c r="AF78" s="166"/>
      <c r="AG78" s="159"/>
      <c r="AH78" s="160"/>
    </row>
    <row r="79" spans="2:34" ht="30.75" customHeight="1">
      <c r="B79" s="147"/>
      <c r="C79" s="148"/>
      <c r="D79" s="149"/>
      <c r="E79" s="161"/>
      <c r="F79" s="148"/>
      <c r="G79" s="148"/>
      <c r="H79" s="151"/>
      <c r="I79" s="162"/>
      <c r="J79" s="161"/>
      <c r="K79" s="161"/>
      <c r="L79" s="161"/>
      <c r="M79" s="163"/>
      <c r="N79" s="306">
        <v>0</v>
      </c>
      <c r="O79" s="210"/>
      <c r="P79" s="307">
        <f t="shared" si="46"/>
        <v>0</v>
      </c>
      <c r="Q79" s="155"/>
      <c r="R79" s="155"/>
      <c r="S79" s="156"/>
      <c r="T79" s="164"/>
      <c r="U79" s="217"/>
      <c r="V79" s="218"/>
      <c r="W79" s="215">
        <f t="shared" si="47"/>
        <v>0</v>
      </c>
      <c r="X79" s="218"/>
      <c r="Y79" s="218"/>
      <c r="Z79" s="221">
        <f t="shared" si="48"/>
        <v>0</v>
      </c>
      <c r="AA79" s="210">
        <f t="shared" si="49"/>
        <v>0</v>
      </c>
      <c r="AB79" s="210">
        <f t="shared" si="50"/>
        <v>0</v>
      </c>
      <c r="AC79" s="221">
        <f t="shared" si="51"/>
        <v>0</v>
      </c>
      <c r="AD79" s="165"/>
      <c r="AE79" s="165"/>
      <c r="AF79" s="166"/>
      <c r="AG79" s="159"/>
      <c r="AH79" s="160"/>
    </row>
    <row r="80" spans="2:34" ht="30.75" customHeight="1">
      <c r="B80" s="147"/>
      <c r="C80" s="148"/>
      <c r="D80" s="149"/>
      <c r="E80" s="161"/>
      <c r="F80" s="148"/>
      <c r="G80" s="148"/>
      <c r="H80" s="151"/>
      <c r="I80" s="162"/>
      <c r="J80" s="161"/>
      <c r="K80" s="161"/>
      <c r="L80" s="161"/>
      <c r="M80" s="163"/>
      <c r="N80" s="306">
        <v>0</v>
      </c>
      <c r="O80" s="210"/>
      <c r="P80" s="307">
        <f t="shared" si="46"/>
        <v>0</v>
      </c>
      <c r="Q80" s="155"/>
      <c r="R80" s="155"/>
      <c r="S80" s="156"/>
      <c r="T80" s="164"/>
      <c r="U80" s="217"/>
      <c r="V80" s="218"/>
      <c r="W80" s="215">
        <f t="shared" si="47"/>
        <v>0</v>
      </c>
      <c r="X80" s="218"/>
      <c r="Y80" s="218"/>
      <c r="Z80" s="221">
        <f t="shared" si="48"/>
        <v>0</v>
      </c>
      <c r="AA80" s="210">
        <f t="shared" si="49"/>
        <v>0</v>
      </c>
      <c r="AB80" s="210">
        <f t="shared" si="50"/>
        <v>0</v>
      </c>
      <c r="AC80" s="221">
        <f t="shared" si="51"/>
        <v>0</v>
      </c>
      <c r="AD80" s="165"/>
      <c r="AE80" s="165"/>
      <c r="AF80" s="166"/>
      <c r="AG80" s="159"/>
      <c r="AH80" s="160"/>
    </row>
    <row r="81" spans="2:34" ht="30.75" customHeight="1">
      <c r="B81" s="147"/>
      <c r="C81" s="148"/>
      <c r="D81" s="149"/>
      <c r="E81" s="161"/>
      <c r="F81" s="148"/>
      <c r="G81" s="148"/>
      <c r="H81" s="151"/>
      <c r="I81" s="162"/>
      <c r="J81" s="161"/>
      <c r="K81" s="161"/>
      <c r="L81" s="161"/>
      <c r="M81" s="163"/>
      <c r="N81" s="306">
        <v>0</v>
      </c>
      <c r="O81" s="210"/>
      <c r="P81" s="307">
        <f t="shared" si="46"/>
        <v>0</v>
      </c>
      <c r="Q81" s="155"/>
      <c r="R81" s="155"/>
      <c r="S81" s="156"/>
      <c r="T81" s="164"/>
      <c r="U81" s="217"/>
      <c r="V81" s="218"/>
      <c r="W81" s="215">
        <f t="shared" si="47"/>
        <v>0</v>
      </c>
      <c r="X81" s="218"/>
      <c r="Y81" s="218"/>
      <c r="Z81" s="221">
        <f t="shared" si="48"/>
        <v>0</v>
      </c>
      <c r="AA81" s="210">
        <f t="shared" si="49"/>
        <v>0</v>
      </c>
      <c r="AB81" s="210">
        <f t="shared" si="50"/>
        <v>0</v>
      </c>
      <c r="AC81" s="221">
        <f t="shared" si="51"/>
        <v>0</v>
      </c>
      <c r="AD81" s="165"/>
      <c r="AE81" s="165"/>
      <c r="AF81" s="166"/>
      <c r="AG81" s="159"/>
      <c r="AH81" s="160"/>
    </row>
    <row r="82" spans="2:34" ht="30.75" customHeight="1">
      <c r="B82" s="147"/>
      <c r="C82" s="148"/>
      <c r="D82" s="149"/>
      <c r="E82" s="161"/>
      <c r="F82" s="148"/>
      <c r="G82" s="148"/>
      <c r="H82" s="151"/>
      <c r="I82" s="162"/>
      <c r="J82" s="161"/>
      <c r="K82" s="161"/>
      <c r="L82" s="161"/>
      <c r="M82" s="163"/>
      <c r="N82" s="306">
        <v>0</v>
      </c>
      <c r="O82" s="210"/>
      <c r="P82" s="307">
        <f t="shared" si="46"/>
        <v>0</v>
      </c>
      <c r="Q82" s="155"/>
      <c r="R82" s="155"/>
      <c r="S82" s="156"/>
      <c r="T82" s="164"/>
      <c r="U82" s="217"/>
      <c r="V82" s="218"/>
      <c r="W82" s="215">
        <f t="shared" si="47"/>
        <v>0</v>
      </c>
      <c r="X82" s="218"/>
      <c r="Y82" s="218"/>
      <c r="Z82" s="221">
        <f t="shared" si="48"/>
        <v>0</v>
      </c>
      <c r="AA82" s="210">
        <f t="shared" si="49"/>
        <v>0</v>
      </c>
      <c r="AB82" s="210">
        <f t="shared" si="50"/>
        <v>0</v>
      </c>
      <c r="AC82" s="221">
        <f t="shared" si="51"/>
        <v>0</v>
      </c>
      <c r="AD82" s="165"/>
      <c r="AE82" s="165"/>
      <c r="AF82" s="166"/>
      <c r="AG82" s="159"/>
      <c r="AH82" s="160"/>
    </row>
    <row r="83" spans="2:34" ht="30.75" customHeight="1">
      <c r="B83" s="147"/>
      <c r="C83" s="148"/>
      <c r="D83" s="149"/>
      <c r="E83" s="161"/>
      <c r="F83" s="148"/>
      <c r="G83" s="148"/>
      <c r="H83" s="151"/>
      <c r="I83" s="162"/>
      <c r="J83" s="161"/>
      <c r="K83" s="161"/>
      <c r="L83" s="161"/>
      <c r="M83" s="163"/>
      <c r="N83" s="306">
        <v>0</v>
      </c>
      <c r="O83" s="210"/>
      <c r="P83" s="307">
        <f t="shared" si="46"/>
        <v>0</v>
      </c>
      <c r="Q83" s="155"/>
      <c r="R83" s="155"/>
      <c r="S83" s="156"/>
      <c r="T83" s="164"/>
      <c r="U83" s="217"/>
      <c r="V83" s="218"/>
      <c r="W83" s="215">
        <f t="shared" si="47"/>
        <v>0</v>
      </c>
      <c r="X83" s="218"/>
      <c r="Y83" s="218"/>
      <c r="Z83" s="221">
        <f t="shared" si="48"/>
        <v>0</v>
      </c>
      <c r="AA83" s="210">
        <f t="shared" si="49"/>
        <v>0</v>
      </c>
      <c r="AB83" s="210">
        <f t="shared" si="50"/>
        <v>0</v>
      </c>
      <c r="AC83" s="221">
        <f t="shared" si="51"/>
        <v>0</v>
      </c>
      <c r="AD83" s="165"/>
      <c r="AE83" s="165"/>
      <c r="AF83" s="166"/>
      <c r="AG83" s="159"/>
      <c r="AH83" s="160"/>
    </row>
    <row r="84" spans="2:34" ht="30.75" customHeight="1">
      <c r="B84" s="147"/>
      <c r="C84" s="148"/>
      <c r="D84" s="149"/>
      <c r="E84" s="161"/>
      <c r="F84" s="148"/>
      <c r="G84" s="148"/>
      <c r="H84" s="151"/>
      <c r="I84" s="162"/>
      <c r="J84" s="161"/>
      <c r="K84" s="161"/>
      <c r="L84" s="161"/>
      <c r="M84" s="163"/>
      <c r="N84" s="306">
        <v>0</v>
      </c>
      <c r="O84" s="210"/>
      <c r="P84" s="307">
        <f t="shared" si="46"/>
        <v>0</v>
      </c>
      <c r="Q84" s="155"/>
      <c r="R84" s="155"/>
      <c r="S84" s="156"/>
      <c r="T84" s="164"/>
      <c r="U84" s="217"/>
      <c r="V84" s="218"/>
      <c r="W84" s="215">
        <f t="shared" si="47"/>
        <v>0</v>
      </c>
      <c r="X84" s="218"/>
      <c r="Y84" s="218"/>
      <c r="Z84" s="221">
        <f t="shared" si="48"/>
        <v>0</v>
      </c>
      <c r="AA84" s="210">
        <f t="shared" si="49"/>
        <v>0</v>
      </c>
      <c r="AB84" s="210">
        <f t="shared" si="50"/>
        <v>0</v>
      </c>
      <c r="AC84" s="221">
        <f t="shared" si="51"/>
        <v>0</v>
      </c>
      <c r="AD84" s="165"/>
      <c r="AE84" s="165"/>
      <c r="AF84" s="166"/>
      <c r="AG84" s="159"/>
      <c r="AH84" s="160"/>
    </row>
    <row r="85" spans="2:34" ht="30.75" customHeight="1">
      <c r="B85" s="147"/>
      <c r="C85" s="148"/>
      <c r="D85" s="149"/>
      <c r="E85" s="161"/>
      <c r="F85" s="148"/>
      <c r="G85" s="148"/>
      <c r="H85" s="151"/>
      <c r="I85" s="162"/>
      <c r="J85" s="161"/>
      <c r="K85" s="161"/>
      <c r="L85" s="161"/>
      <c r="M85" s="163"/>
      <c r="N85" s="306">
        <v>0</v>
      </c>
      <c r="O85" s="210"/>
      <c r="P85" s="307">
        <f t="shared" si="46"/>
        <v>0</v>
      </c>
      <c r="Q85" s="155"/>
      <c r="R85" s="155"/>
      <c r="S85" s="156"/>
      <c r="T85" s="164"/>
      <c r="U85" s="217"/>
      <c r="V85" s="218"/>
      <c r="W85" s="215">
        <f t="shared" si="47"/>
        <v>0</v>
      </c>
      <c r="X85" s="218"/>
      <c r="Y85" s="218"/>
      <c r="Z85" s="221">
        <f t="shared" si="48"/>
        <v>0</v>
      </c>
      <c r="AA85" s="210">
        <f t="shared" si="49"/>
        <v>0</v>
      </c>
      <c r="AB85" s="210">
        <f t="shared" si="50"/>
        <v>0</v>
      </c>
      <c r="AC85" s="221">
        <f t="shared" si="51"/>
        <v>0</v>
      </c>
      <c r="AD85" s="165"/>
      <c r="AE85" s="165"/>
      <c r="AF85" s="166"/>
      <c r="AG85" s="159"/>
      <c r="AH85" s="160"/>
    </row>
    <row r="86" spans="2:34" ht="30.75" customHeight="1">
      <c r="B86" s="147"/>
      <c r="C86" s="148"/>
      <c r="D86" s="149"/>
      <c r="E86" s="161"/>
      <c r="F86" s="148"/>
      <c r="G86" s="148"/>
      <c r="H86" s="151"/>
      <c r="I86" s="162"/>
      <c r="J86" s="161"/>
      <c r="K86" s="161"/>
      <c r="L86" s="161"/>
      <c r="M86" s="163"/>
      <c r="N86" s="306">
        <v>0</v>
      </c>
      <c r="O86" s="210"/>
      <c r="P86" s="307">
        <f t="shared" si="46"/>
        <v>0</v>
      </c>
      <c r="Q86" s="155"/>
      <c r="R86" s="155"/>
      <c r="S86" s="156"/>
      <c r="T86" s="164"/>
      <c r="U86" s="217"/>
      <c r="V86" s="218"/>
      <c r="W86" s="215">
        <f t="shared" si="47"/>
        <v>0</v>
      </c>
      <c r="X86" s="218"/>
      <c r="Y86" s="218"/>
      <c r="Z86" s="221">
        <f t="shared" si="48"/>
        <v>0</v>
      </c>
      <c r="AA86" s="210">
        <f t="shared" si="49"/>
        <v>0</v>
      </c>
      <c r="AB86" s="210">
        <f t="shared" si="50"/>
        <v>0</v>
      </c>
      <c r="AC86" s="221">
        <f t="shared" si="51"/>
        <v>0</v>
      </c>
      <c r="AD86" s="165"/>
      <c r="AE86" s="165"/>
      <c r="AF86" s="166"/>
      <c r="AG86" s="159"/>
      <c r="AH86" s="160"/>
    </row>
    <row r="87" spans="2:34" ht="30.75" customHeight="1">
      <c r="B87" s="147"/>
      <c r="C87" s="148"/>
      <c r="D87" s="149"/>
      <c r="E87" s="161"/>
      <c r="F87" s="148"/>
      <c r="G87" s="148"/>
      <c r="H87" s="151"/>
      <c r="I87" s="162"/>
      <c r="J87" s="161"/>
      <c r="K87" s="161"/>
      <c r="L87" s="161"/>
      <c r="M87" s="163"/>
      <c r="N87" s="306">
        <v>0</v>
      </c>
      <c r="O87" s="210"/>
      <c r="P87" s="307">
        <f t="shared" si="46"/>
        <v>0</v>
      </c>
      <c r="Q87" s="155"/>
      <c r="R87" s="155"/>
      <c r="S87" s="156"/>
      <c r="T87" s="164"/>
      <c r="U87" s="217"/>
      <c r="V87" s="218"/>
      <c r="W87" s="215">
        <f t="shared" si="47"/>
        <v>0</v>
      </c>
      <c r="X87" s="218"/>
      <c r="Y87" s="218"/>
      <c r="Z87" s="221">
        <f t="shared" si="48"/>
        <v>0</v>
      </c>
      <c r="AA87" s="210">
        <f t="shared" si="49"/>
        <v>0</v>
      </c>
      <c r="AB87" s="210">
        <f t="shared" si="50"/>
        <v>0</v>
      </c>
      <c r="AC87" s="221">
        <f t="shared" si="51"/>
        <v>0</v>
      </c>
      <c r="AD87" s="165"/>
      <c r="AE87" s="165"/>
      <c r="AF87" s="166"/>
      <c r="AG87" s="159"/>
      <c r="AH87" s="160"/>
    </row>
    <row r="88" spans="2:34" ht="30.75" customHeight="1">
      <c r="B88" s="147"/>
      <c r="C88" s="148"/>
      <c r="D88" s="149"/>
      <c r="E88" s="161"/>
      <c r="F88" s="148"/>
      <c r="G88" s="148"/>
      <c r="H88" s="151"/>
      <c r="I88" s="162"/>
      <c r="J88" s="161"/>
      <c r="K88" s="161"/>
      <c r="L88" s="161"/>
      <c r="M88" s="163"/>
      <c r="N88" s="306">
        <v>0</v>
      </c>
      <c r="O88" s="210"/>
      <c r="P88" s="307">
        <f t="shared" si="46"/>
        <v>0</v>
      </c>
      <c r="Q88" s="155"/>
      <c r="R88" s="155"/>
      <c r="S88" s="156"/>
      <c r="T88" s="164"/>
      <c r="U88" s="217"/>
      <c r="V88" s="218"/>
      <c r="W88" s="215">
        <f t="shared" si="47"/>
        <v>0</v>
      </c>
      <c r="X88" s="218"/>
      <c r="Y88" s="218"/>
      <c r="Z88" s="221">
        <f t="shared" si="48"/>
        <v>0</v>
      </c>
      <c r="AA88" s="210">
        <f t="shared" si="49"/>
        <v>0</v>
      </c>
      <c r="AB88" s="210">
        <f t="shared" si="50"/>
        <v>0</v>
      </c>
      <c r="AC88" s="221">
        <f t="shared" si="51"/>
        <v>0</v>
      </c>
      <c r="AD88" s="165"/>
      <c r="AE88" s="165"/>
      <c r="AF88" s="166"/>
      <c r="AG88" s="159"/>
      <c r="AH88" s="160"/>
    </row>
    <row r="89" spans="2:34" ht="30.75" customHeight="1">
      <c r="B89" s="147"/>
      <c r="C89" s="148"/>
      <c r="D89" s="149"/>
      <c r="E89" s="161"/>
      <c r="F89" s="148"/>
      <c r="G89" s="148"/>
      <c r="H89" s="151"/>
      <c r="I89" s="162"/>
      <c r="J89" s="161"/>
      <c r="K89" s="161"/>
      <c r="L89" s="161"/>
      <c r="M89" s="163"/>
      <c r="N89" s="306">
        <v>0</v>
      </c>
      <c r="O89" s="210"/>
      <c r="P89" s="307">
        <f t="shared" si="46"/>
        <v>0</v>
      </c>
      <c r="Q89" s="155"/>
      <c r="R89" s="155"/>
      <c r="S89" s="156"/>
      <c r="T89" s="164"/>
      <c r="U89" s="217"/>
      <c r="V89" s="218"/>
      <c r="W89" s="215">
        <f t="shared" si="47"/>
        <v>0</v>
      </c>
      <c r="X89" s="218"/>
      <c r="Y89" s="218"/>
      <c r="Z89" s="221">
        <f t="shared" si="48"/>
        <v>0</v>
      </c>
      <c r="AA89" s="210">
        <f t="shared" si="49"/>
        <v>0</v>
      </c>
      <c r="AB89" s="210">
        <f t="shared" si="50"/>
        <v>0</v>
      </c>
      <c r="AC89" s="221">
        <f t="shared" si="51"/>
        <v>0</v>
      </c>
      <c r="AD89" s="165"/>
      <c r="AE89" s="165"/>
      <c r="AF89" s="166"/>
      <c r="AG89" s="159"/>
      <c r="AH89" s="160"/>
    </row>
    <row r="90" spans="2:34" ht="30.75" customHeight="1">
      <c r="B90" s="147"/>
      <c r="C90" s="148"/>
      <c r="D90" s="149"/>
      <c r="E90" s="161"/>
      <c r="F90" s="148"/>
      <c r="G90" s="148"/>
      <c r="H90" s="151"/>
      <c r="I90" s="162"/>
      <c r="J90" s="161"/>
      <c r="K90" s="161"/>
      <c r="L90" s="161"/>
      <c r="M90" s="163"/>
      <c r="N90" s="306">
        <v>0</v>
      </c>
      <c r="O90" s="210"/>
      <c r="P90" s="307">
        <f t="shared" si="46"/>
        <v>0</v>
      </c>
      <c r="Q90" s="155"/>
      <c r="R90" s="155"/>
      <c r="S90" s="156"/>
      <c r="T90" s="164"/>
      <c r="U90" s="217"/>
      <c r="V90" s="218"/>
      <c r="W90" s="215">
        <f t="shared" si="47"/>
        <v>0</v>
      </c>
      <c r="X90" s="218"/>
      <c r="Y90" s="218"/>
      <c r="Z90" s="221">
        <f t="shared" si="48"/>
        <v>0</v>
      </c>
      <c r="AA90" s="210">
        <f t="shared" si="49"/>
        <v>0</v>
      </c>
      <c r="AB90" s="210">
        <f t="shared" si="50"/>
        <v>0</v>
      </c>
      <c r="AC90" s="221">
        <f t="shared" si="51"/>
        <v>0</v>
      </c>
      <c r="AD90" s="165"/>
      <c r="AE90" s="165"/>
      <c r="AF90" s="166"/>
      <c r="AG90" s="159"/>
      <c r="AH90" s="160"/>
    </row>
    <row r="91" spans="2:34" ht="30.75" customHeight="1">
      <c r="B91" s="147"/>
      <c r="C91" s="148"/>
      <c r="D91" s="149"/>
      <c r="E91" s="161"/>
      <c r="F91" s="148"/>
      <c r="G91" s="148"/>
      <c r="H91" s="151"/>
      <c r="I91" s="162"/>
      <c r="J91" s="161"/>
      <c r="K91" s="161"/>
      <c r="L91" s="161"/>
      <c r="M91" s="163"/>
      <c r="N91" s="306">
        <v>0</v>
      </c>
      <c r="O91" s="210"/>
      <c r="P91" s="307">
        <f t="shared" si="46"/>
        <v>0</v>
      </c>
      <c r="Q91" s="155"/>
      <c r="R91" s="155"/>
      <c r="S91" s="156"/>
      <c r="T91" s="164"/>
      <c r="U91" s="217"/>
      <c r="V91" s="218"/>
      <c r="W91" s="215">
        <f t="shared" si="47"/>
        <v>0</v>
      </c>
      <c r="X91" s="218"/>
      <c r="Y91" s="218"/>
      <c r="Z91" s="221">
        <f t="shared" si="48"/>
        <v>0</v>
      </c>
      <c r="AA91" s="210">
        <f t="shared" si="49"/>
        <v>0</v>
      </c>
      <c r="AB91" s="210">
        <f t="shared" si="50"/>
        <v>0</v>
      </c>
      <c r="AC91" s="221">
        <f t="shared" si="51"/>
        <v>0</v>
      </c>
      <c r="AD91" s="165"/>
      <c r="AE91" s="165"/>
      <c r="AF91" s="166"/>
      <c r="AG91" s="159"/>
      <c r="AH91" s="160"/>
    </row>
    <row r="92" spans="2:34" ht="30.75" customHeight="1">
      <c r="B92" s="147"/>
      <c r="C92" s="148"/>
      <c r="D92" s="149"/>
      <c r="E92" s="161"/>
      <c r="F92" s="148"/>
      <c r="G92" s="148"/>
      <c r="H92" s="151"/>
      <c r="I92" s="162"/>
      <c r="J92" s="161"/>
      <c r="K92" s="161"/>
      <c r="L92" s="161"/>
      <c r="M92" s="163"/>
      <c r="N92" s="306">
        <v>0</v>
      </c>
      <c r="O92" s="210"/>
      <c r="P92" s="307">
        <f t="shared" si="46"/>
        <v>0</v>
      </c>
      <c r="Q92" s="155"/>
      <c r="R92" s="155"/>
      <c r="S92" s="156"/>
      <c r="T92" s="164"/>
      <c r="U92" s="217"/>
      <c r="V92" s="218"/>
      <c r="W92" s="215">
        <f t="shared" si="47"/>
        <v>0</v>
      </c>
      <c r="X92" s="218"/>
      <c r="Y92" s="218"/>
      <c r="Z92" s="221">
        <f t="shared" si="48"/>
        <v>0</v>
      </c>
      <c r="AA92" s="210">
        <f t="shared" si="49"/>
        <v>0</v>
      </c>
      <c r="AB92" s="210">
        <f t="shared" si="50"/>
        <v>0</v>
      </c>
      <c r="AC92" s="221">
        <f t="shared" si="51"/>
        <v>0</v>
      </c>
      <c r="AD92" s="165"/>
      <c r="AE92" s="165"/>
      <c r="AF92" s="166"/>
      <c r="AG92" s="159"/>
      <c r="AH92" s="160"/>
    </row>
    <row r="93" spans="2:34" ht="30.75" customHeight="1">
      <c r="B93" s="147"/>
      <c r="C93" s="148"/>
      <c r="D93" s="149"/>
      <c r="E93" s="161"/>
      <c r="F93" s="148"/>
      <c r="G93" s="148"/>
      <c r="H93" s="151"/>
      <c r="I93" s="162"/>
      <c r="J93" s="161"/>
      <c r="K93" s="161"/>
      <c r="L93" s="161"/>
      <c r="M93" s="163"/>
      <c r="N93" s="306">
        <v>0</v>
      </c>
      <c r="O93" s="210"/>
      <c r="P93" s="307">
        <f t="shared" si="46"/>
        <v>0</v>
      </c>
      <c r="Q93" s="155"/>
      <c r="R93" s="155"/>
      <c r="S93" s="156"/>
      <c r="T93" s="164"/>
      <c r="U93" s="217"/>
      <c r="V93" s="218"/>
      <c r="W93" s="215">
        <f t="shared" si="47"/>
        <v>0</v>
      </c>
      <c r="X93" s="218"/>
      <c r="Y93" s="218"/>
      <c r="Z93" s="221">
        <f t="shared" si="48"/>
        <v>0</v>
      </c>
      <c r="AA93" s="210">
        <f t="shared" si="49"/>
        <v>0</v>
      </c>
      <c r="AB93" s="210">
        <f t="shared" si="50"/>
        <v>0</v>
      </c>
      <c r="AC93" s="221">
        <f t="shared" si="51"/>
        <v>0</v>
      </c>
      <c r="AD93" s="165"/>
      <c r="AE93" s="165"/>
      <c r="AF93" s="166"/>
      <c r="AG93" s="159"/>
      <c r="AH93" s="160"/>
    </row>
    <row r="94" spans="2:34" ht="30.75" customHeight="1">
      <c r="B94" s="147"/>
      <c r="C94" s="148"/>
      <c r="D94" s="149"/>
      <c r="E94" s="161"/>
      <c r="F94" s="148"/>
      <c r="G94" s="148"/>
      <c r="H94" s="151"/>
      <c r="I94" s="162"/>
      <c r="J94" s="161"/>
      <c r="K94" s="161"/>
      <c r="L94" s="161"/>
      <c r="M94" s="163"/>
      <c r="N94" s="306">
        <v>0</v>
      </c>
      <c r="O94" s="210"/>
      <c r="P94" s="307">
        <f t="shared" si="46"/>
        <v>0</v>
      </c>
      <c r="Q94" s="155"/>
      <c r="R94" s="155"/>
      <c r="S94" s="156"/>
      <c r="T94" s="164"/>
      <c r="U94" s="217"/>
      <c r="V94" s="218"/>
      <c r="W94" s="215">
        <f t="shared" si="47"/>
        <v>0</v>
      </c>
      <c r="X94" s="218"/>
      <c r="Y94" s="218"/>
      <c r="Z94" s="221">
        <f t="shared" si="48"/>
        <v>0</v>
      </c>
      <c r="AA94" s="210">
        <f t="shared" si="49"/>
        <v>0</v>
      </c>
      <c r="AB94" s="210">
        <f t="shared" si="50"/>
        <v>0</v>
      </c>
      <c r="AC94" s="221">
        <f t="shared" si="51"/>
        <v>0</v>
      </c>
      <c r="AD94" s="165"/>
      <c r="AE94" s="165"/>
      <c r="AF94" s="166"/>
      <c r="AG94" s="159"/>
      <c r="AH94" s="160"/>
    </row>
    <row r="95" spans="2:34" ht="30.75" customHeight="1">
      <c r="B95" s="147"/>
      <c r="C95" s="148"/>
      <c r="D95" s="149"/>
      <c r="E95" s="161"/>
      <c r="F95" s="148"/>
      <c r="G95" s="148"/>
      <c r="H95" s="151"/>
      <c r="I95" s="162"/>
      <c r="J95" s="161"/>
      <c r="K95" s="161"/>
      <c r="L95" s="161"/>
      <c r="M95" s="163"/>
      <c r="N95" s="306">
        <v>0</v>
      </c>
      <c r="O95" s="210"/>
      <c r="P95" s="307">
        <f t="shared" si="46"/>
        <v>0</v>
      </c>
      <c r="Q95" s="155"/>
      <c r="R95" s="155"/>
      <c r="S95" s="156"/>
      <c r="T95" s="164"/>
      <c r="U95" s="217"/>
      <c r="V95" s="218"/>
      <c r="W95" s="215">
        <f t="shared" si="47"/>
        <v>0</v>
      </c>
      <c r="X95" s="218"/>
      <c r="Y95" s="218"/>
      <c r="Z95" s="221">
        <f t="shared" si="48"/>
        <v>0</v>
      </c>
      <c r="AA95" s="210">
        <f t="shared" si="49"/>
        <v>0</v>
      </c>
      <c r="AB95" s="210">
        <f t="shared" si="50"/>
        <v>0</v>
      </c>
      <c r="AC95" s="221">
        <f t="shared" si="51"/>
        <v>0</v>
      </c>
      <c r="AD95" s="165"/>
      <c r="AE95" s="165"/>
      <c r="AF95" s="166"/>
      <c r="AG95" s="159"/>
      <c r="AH95" s="160"/>
    </row>
    <row r="96" spans="2:34" ht="30.75" customHeight="1">
      <c r="B96" s="147"/>
      <c r="C96" s="148"/>
      <c r="D96" s="149"/>
      <c r="E96" s="161"/>
      <c r="F96" s="148"/>
      <c r="G96" s="148"/>
      <c r="H96" s="151"/>
      <c r="I96" s="162"/>
      <c r="J96" s="161"/>
      <c r="K96" s="161"/>
      <c r="L96" s="161"/>
      <c r="M96" s="163"/>
      <c r="N96" s="306">
        <v>0</v>
      </c>
      <c r="O96" s="210"/>
      <c r="P96" s="307">
        <f t="shared" si="46"/>
        <v>0</v>
      </c>
      <c r="Q96" s="155"/>
      <c r="R96" s="155"/>
      <c r="S96" s="156"/>
      <c r="T96" s="164"/>
      <c r="U96" s="217"/>
      <c r="V96" s="218"/>
      <c r="W96" s="215">
        <f t="shared" si="47"/>
        <v>0</v>
      </c>
      <c r="X96" s="218"/>
      <c r="Y96" s="218"/>
      <c r="Z96" s="221">
        <f t="shared" si="48"/>
        <v>0</v>
      </c>
      <c r="AA96" s="210">
        <f t="shared" si="49"/>
        <v>0</v>
      </c>
      <c r="AB96" s="210">
        <f t="shared" si="50"/>
        <v>0</v>
      </c>
      <c r="AC96" s="221">
        <f t="shared" si="51"/>
        <v>0</v>
      </c>
      <c r="AD96" s="165"/>
      <c r="AE96" s="165"/>
      <c r="AF96" s="166"/>
      <c r="AG96" s="159"/>
      <c r="AH96" s="160"/>
    </row>
    <row r="97" spans="2:34" ht="30.75" customHeight="1">
      <c r="B97" s="147"/>
      <c r="C97" s="148"/>
      <c r="D97" s="149"/>
      <c r="E97" s="161"/>
      <c r="F97" s="148"/>
      <c r="G97" s="148"/>
      <c r="H97" s="151"/>
      <c r="I97" s="162"/>
      <c r="J97" s="161"/>
      <c r="K97" s="161"/>
      <c r="L97" s="161"/>
      <c r="M97" s="163"/>
      <c r="N97" s="306">
        <v>0</v>
      </c>
      <c r="O97" s="210"/>
      <c r="P97" s="307">
        <f t="shared" si="46"/>
        <v>0</v>
      </c>
      <c r="Q97" s="155"/>
      <c r="R97" s="155"/>
      <c r="S97" s="156"/>
      <c r="T97" s="164"/>
      <c r="U97" s="217"/>
      <c r="V97" s="218"/>
      <c r="W97" s="215">
        <f t="shared" si="47"/>
        <v>0</v>
      </c>
      <c r="X97" s="218"/>
      <c r="Y97" s="218"/>
      <c r="Z97" s="221">
        <f t="shared" si="48"/>
        <v>0</v>
      </c>
      <c r="AA97" s="210">
        <f t="shared" si="49"/>
        <v>0</v>
      </c>
      <c r="AB97" s="210">
        <f t="shared" si="50"/>
        <v>0</v>
      </c>
      <c r="AC97" s="221">
        <f t="shared" si="51"/>
        <v>0</v>
      </c>
      <c r="AD97" s="165"/>
      <c r="AE97" s="165"/>
      <c r="AF97" s="166"/>
      <c r="AG97" s="159"/>
      <c r="AH97" s="160"/>
    </row>
    <row r="98" spans="2:34" ht="30.75" customHeight="1">
      <c r="B98" s="147"/>
      <c r="C98" s="148"/>
      <c r="D98" s="149"/>
      <c r="E98" s="161"/>
      <c r="F98" s="148"/>
      <c r="G98" s="148"/>
      <c r="H98" s="151"/>
      <c r="I98" s="162"/>
      <c r="J98" s="161"/>
      <c r="K98" s="161"/>
      <c r="L98" s="161"/>
      <c r="M98" s="163"/>
      <c r="N98" s="306">
        <v>0</v>
      </c>
      <c r="O98" s="210"/>
      <c r="P98" s="307">
        <f t="shared" si="46"/>
        <v>0</v>
      </c>
      <c r="Q98" s="155"/>
      <c r="R98" s="155"/>
      <c r="S98" s="156"/>
      <c r="T98" s="164"/>
      <c r="U98" s="217"/>
      <c r="V98" s="218"/>
      <c r="W98" s="215">
        <f t="shared" si="47"/>
        <v>0</v>
      </c>
      <c r="X98" s="218"/>
      <c r="Y98" s="218"/>
      <c r="Z98" s="221">
        <f t="shared" si="48"/>
        <v>0</v>
      </c>
      <c r="AA98" s="210">
        <f t="shared" si="49"/>
        <v>0</v>
      </c>
      <c r="AB98" s="210">
        <f t="shared" si="50"/>
        <v>0</v>
      </c>
      <c r="AC98" s="221">
        <f t="shared" si="51"/>
        <v>0</v>
      </c>
      <c r="AD98" s="165"/>
      <c r="AE98" s="165"/>
      <c r="AF98" s="166"/>
      <c r="AG98" s="159"/>
      <c r="AH98" s="160"/>
    </row>
    <row r="99" spans="2:34" ht="30.75" customHeight="1">
      <c r="B99" s="147"/>
      <c r="C99" s="148"/>
      <c r="D99" s="149"/>
      <c r="E99" s="161"/>
      <c r="F99" s="148"/>
      <c r="G99" s="148"/>
      <c r="H99" s="151"/>
      <c r="I99" s="162"/>
      <c r="J99" s="161"/>
      <c r="K99" s="161"/>
      <c r="L99" s="161"/>
      <c r="M99" s="163"/>
      <c r="N99" s="306">
        <v>0</v>
      </c>
      <c r="O99" s="210"/>
      <c r="P99" s="307">
        <f t="shared" si="46"/>
        <v>0</v>
      </c>
      <c r="Q99" s="155"/>
      <c r="R99" s="155"/>
      <c r="S99" s="156"/>
      <c r="T99" s="164"/>
      <c r="U99" s="217"/>
      <c r="V99" s="218"/>
      <c r="W99" s="215">
        <f t="shared" si="47"/>
        <v>0</v>
      </c>
      <c r="X99" s="218"/>
      <c r="Y99" s="218"/>
      <c r="Z99" s="221">
        <f t="shared" si="48"/>
        <v>0</v>
      </c>
      <c r="AA99" s="210">
        <f t="shared" si="49"/>
        <v>0</v>
      </c>
      <c r="AB99" s="210">
        <f t="shared" si="50"/>
        <v>0</v>
      </c>
      <c r="AC99" s="221">
        <f t="shared" si="51"/>
        <v>0</v>
      </c>
      <c r="AD99" s="165"/>
      <c r="AE99" s="165"/>
      <c r="AF99" s="166"/>
      <c r="AG99" s="159"/>
      <c r="AH99" s="160"/>
    </row>
    <row r="100" spans="2:34" ht="30.75" customHeight="1">
      <c r="B100" s="147"/>
      <c r="C100" s="148"/>
      <c r="D100" s="149"/>
      <c r="E100" s="161"/>
      <c r="F100" s="148"/>
      <c r="G100" s="148"/>
      <c r="H100" s="151"/>
      <c r="I100" s="162"/>
      <c r="J100" s="161"/>
      <c r="K100" s="161"/>
      <c r="L100" s="161"/>
      <c r="M100" s="163"/>
      <c r="N100" s="306">
        <v>0</v>
      </c>
      <c r="O100" s="210"/>
      <c r="P100" s="307">
        <f t="shared" si="46"/>
        <v>0</v>
      </c>
      <c r="Q100" s="155"/>
      <c r="R100" s="155"/>
      <c r="S100" s="156"/>
      <c r="T100" s="164"/>
      <c r="U100" s="217"/>
      <c r="V100" s="218"/>
      <c r="W100" s="215">
        <f t="shared" si="47"/>
        <v>0</v>
      </c>
      <c r="X100" s="218"/>
      <c r="Y100" s="218"/>
      <c r="Z100" s="221">
        <f t="shared" si="48"/>
        <v>0</v>
      </c>
      <c r="AA100" s="210">
        <f t="shared" si="49"/>
        <v>0</v>
      </c>
      <c r="AB100" s="210">
        <f t="shared" si="50"/>
        <v>0</v>
      </c>
      <c r="AC100" s="221">
        <f t="shared" si="51"/>
        <v>0</v>
      </c>
      <c r="AD100" s="165"/>
      <c r="AE100" s="165"/>
      <c r="AF100" s="166"/>
      <c r="AG100" s="159"/>
      <c r="AH100" s="160"/>
    </row>
    <row r="101" spans="2:34" ht="30.75" customHeight="1">
      <c r="B101" s="147"/>
      <c r="C101" s="148"/>
      <c r="D101" s="149"/>
      <c r="E101" s="161"/>
      <c r="F101" s="148"/>
      <c r="G101" s="148"/>
      <c r="H101" s="151"/>
      <c r="I101" s="162"/>
      <c r="J101" s="161"/>
      <c r="K101" s="161"/>
      <c r="L101" s="161"/>
      <c r="M101" s="163"/>
      <c r="N101" s="306">
        <v>0</v>
      </c>
      <c r="O101" s="210"/>
      <c r="P101" s="307">
        <f t="shared" si="46"/>
        <v>0</v>
      </c>
      <c r="Q101" s="155"/>
      <c r="R101" s="155"/>
      <c r="S101" s="156"/>
      <c r="T101" s="164"/>
      <c r="U101" s="217"/>
      <c r="V101" s="218"/>
      <c r="W101" s="215">
        <f t="shared" si="47"/>
        <v>0</v>
      </c>
      <c r="X101" s="218"/>
      <c r="Y101" s="218"/>
      <c r="Z101" s="221">
        <f t="shared" si="48"/>
        <v>0</v>
      </c>
      <c r="AA101" s="210">
        <f t="shared" si="49"/>
        <v>0</v>
      </c>
      <c r="AB101" s="210">
        <f t="shared" si="50"/>
        <v>0</v>
      </c>
      <c r="AC101" s="221">
        <f t="shared" si="51"/>
        <v>0</v>
      </c>
      <c r="AD101" s="165"/>
      <c r="AE101" s="165"/>
      <c r="AF101" s="166"/>
      <c r="AG101" s="159"/>
      <c r="AH101" s="160"/>
    </row>
    <row r="102" spans="2:34" ht="30.75" customHeight="1">
      <c r="B102" s="147"/>
      <c r="C102" s="148"/>
      <c r="D102" s="149"/>
      <c r="E102" s="161"/>
      <c r="F102" s="148"/>
      <c r="G102" s="148"/>
      <c r="H102" s="151"/>
      <c r="I102" s="162"/>
      <c r="J102" s="161"/>
      <c r="K102" s="161"/>
      <c r="L102" s="161"/>
      <c r="M102" s="163"/>
      <c r="N102" s="306">
        <v>0</v>
      </c>
      <c r="O102" s="210"/>
      <c r="P102" s="307">
        <f t="shared" si="46"/>
        <v>0</v>
      </c>
      <c r="Q102" s="155"/>
      <c r="R102" s="155"/>
      <c r="S102" s="156"/>
      <c r="T102" s="164"/>
      <c r="U102" s="217"/>
      <c r="V102" s="218"/>
      <c r="W102" s="215">
        <f t="shared" si="47"/>
        <v>0</v>
      </c>
      <c r="X102" s="218"/>
      <c r="Y102" s="218"/>
      <c r="Z102" s="221">
        <f t="shared" si="48"/>
        <v>0</v>
      </c>
      <c r="AA102" s="210">
        <f t="shared" si="49"/>
        <v>0</v>
      </c>
      <c r="AB102" s="210">
        <f t="shared" si="50"/>
        <v>0</v>
      </c>
      <c r="AC102" s="221">
        <f t="shared" si="51"/>
        <v>0</v>
      </c>
      <c r="AD102" s="165"/>
      <c r="AE102" s="165"/>
      <c r="AF102" s="166"/>
      <c r="AG102" s="159"/>
      <c r="AH102" s="160"/>
    </row>
    <row r="103" spans="2:34" ht="30.75" customHeight="1">
      <c r="B103" s="147"/>
      <c r="C103" s="148"/>
      <c r="D103" s="149"/>
      <c r="E103" s="161"/>
      <c r="F103" s="148"/>
      <c r="G103" s="148"/>
      <c r="H103" s="151"/>
      <c r="I103" s="162"/>
      <c r="J103" s="161"/>
      <c r="K103" s="161"/>
      <c r="L103" s="161"/>
      <c r="M103" s="163"/>
      <c r="N103" s="306">
        <v>0</v>
      </c>
      <c r="O103" s="210"/>
      <c r="P103" s="307">
        <f t="shared" si="46"/>
        <v>0</v>
      </c>
      <c r="Q103" s="155"/>
      <c r="R103" s="155"/>
      <c r="S103" s="156"/>
      <c r="T103" s="164"/>
      <c r="U103" s="217"/>
      <c r="V103" s="218"/>
      <c r="W103" s="215">
        <f t="shared" si="47"/>
        <v>0</v>
      </c>
      <c r="X103" s="218"/>
      <c r="Y103" s="218"/>
      <c r="Z103" s="221">
        <f t="shared" si="48"/>
        <v>0</v>
      </c>
      <c r="AA103" s="210">
        <f t="shared" si="49"/>
        <v>0</v>
      </c>
      <c r="AB103" s="210">
        <f t="shared" si="50"/>
        <v>0</v>
      </c>
      <c r="AC103" s="221">
        <f t="shared" si="51"/>
        <v>0</v>
      </c>
      <c r="AD103" s="165"/>
      <c r="AE103" s="165"/>
      <c r="AF103" s="166"/>
      <c r="AG103" s="159"/>
      <c r="AH103" s="160"/>
    </row>
    <row r="104" spans="2:34" ht="30.75" customHeight="1">
      <c r="B104" s="147"/>
      <c r="C104" s="148"/>
      <c r="D104" s="149"/>
      <c r="E104" s="161"/>
      <c r="F104" s="148"/>
      <c r="G104" s="148"/>
      <c r="H104" s="151"/>
      <c r="I104" s="162"/>
      <c r="J104" s="161"/>
      <c r="K104" s="161"/>
      <c r="L104" s="161"/>
      <c r="M104" s="163"/>
      <c r="N104" s="306">
        <v>0</v>
      </c>
      <c r="O104" s="210"/>
      <c r="P104" s="307">
        <f t="shared" si="46"/>
        <v>0</v>
      </c>
      <c r="Q104" s="155"/>
      <c r="R104" s="155"/>
      <c r="S104" s="156"/>
      <c r="T104" s="164"/>
      <c r="U104" s="217"/>
      <c r="V104" s="218"/>
      <c r="W104" s="215">
        <f t="shared" si="47"/>
        <v>0</v>
      </c>
      <c r="X104" s="218"/>
      <c r="Y104" s="218"/>
      <c r="Z104" s="221">
        <f t="shared" si="48"/>
        <v>0</v>
      </c>
      <c r="AA104" s="210">
        <f t="shared" si="49"/>
        <v>0</v>
      </c>
      <c r="AB104" s="210">
        <f t="shared" si="50"/>
        <v>0</v>
      </c>
      <c r="AC104" s="221">
        <f t="shared" si="51"/>
        <v>0</v>
      </c>
      <c r="AD104" s="165"/>
      <c r="AE104" s="165"/>
      <c r="AF104" s="166"/>
      <c r="AG104" s="159"/>
      <c r="AH104" s="160"/>
    </row>
    <row r="105" spans="2:34" ht="30.75" customHeight="1">
      <c r="B105" s="147"/>
      <c r="C105" s="148"/>
      <c r="D105" s="149"/>
      <c r="E105" s="161"/>
      <c r="F105" s="148"/>
      <c r="G105" s="148"/>
      <c r="H105" s="151"/>
      <c r="I105" s="162"/>
      <c r="J105" s="161"/>
      <c r="K105" s="161"/>
      <c r="L105" s="161"/>
      <c r="M105" s="163"/>
      <c r="N105" s="306">
        <v>0</v>
      </c>
      <c r="O105" s="210"/>
      <c r="P105" s="307">
        <f t="shared" si="46"/>
        <v>0</v>
      </c>
      <c r="Q105" s="155"/>
      <c r="R105" s="155"/>
      <c r="S105" s="156"/>
      <c r="T105" s="164"/>
      <c r="U105" s="217"/>
      <c r="V105" s="218"/>
      <c r="W105" s="215">
        <f t="shared" si="47"/>
        <v>0</v>
      </c>
      <c r="X105" s="218"/>
      <c r="Y105" s="218"/>
      <c r="Z105" s="221">
        <f t="shared" si="48"/>
        <v>0</v>
      </c>
      <c r="AA105" s="210">
        <f t="shared" si="49"/>
        <v>0</v>
      </c>
      <c r="AB105" s="210">
        <f t="shared" si="50"/>
        <v>0</v>
      </c>
      <c r="AC105" s="221">
        <f t="shared" si="51"/>
        <v>0</v>
      </c>
      <c r="AD105" s="165"/>
      <c r="AE105" s="165"/>
      <c r="AF105" s="166"/>
      <c r="AG105" s="159"/>
      <c r="AH105" s="160"/>
    </row>
    <row r="106" spans="2:34" ht="30.75" customHeight="1">
      <c r="B106" s="147"/>
      <c r="C106" s="148"/>
      <c r="D106" s="149"/>
      <c r="E106" s="161"/>
      <c r="F106" s="148"/>
      <c r="G106" s="148"/>
      <c r="H106" s="151"/>
      <c r="I106" s="162"/>
      <c r="J106" s="161"/>
      <c r="K106" s="161"/>
      <c r="L106" s="161"/>
      <c r="M106" s="163"/>
      <c r="N106" s="306">
        <v>0</v>
      </c>
      <c r="O106" s="210"/>
      <c r="P106" s="307">
        <f t="shared" si="46"/>
        <v>0</v>
      </c>
      <c r="Q106" s="155"/>
      <c r="R106" s="155"/>
      <c r="S106" s="156"/>
      <c r="T106" s="164"/>
      <c r="U106" s="217"/>
      <c r="V106" s="218"/>
      <c r="W106" s="215">
        <f t="shared" si="47"/>
        <v>0</v>
      </c>
      <c r="X106" s="218"/>
      <c r="Y106" s="218"/>
      <c r="Z106" s="221">
        <f t="shared" si="48"/>
        <v>0</v>
      </c>
      <c r="AA106" s="210">
        <f t="shared" si="49"/>
        <v>0</v>
      </c>
      <c r="AB106" s="210">
        <f t="shared" si="50"/>
        <v>0</v>
      </c>
      <c r="AC106" s="221">
        <f t="shared" si="51"/>
        <v>0</v>
      </c>
      <c r="AD106" s="165"/>
      <c r="AE106" s="165"/>
      <c r="AF106" s="166"/>
      <c r="AG106" s="159"/>
      <c r="AH106" s="160"/>
    </row>
    <row r="107" spans="2:34" ht="30.75" customHeight="1">
      <c r="B107" s="147"/>
      <c r="C107" s="148"/>
      <c r="D107" s="149"/>
      <c r="E107" s="161"/>
      <c r="F107" s="148"/>
      <c r="G107" s="148"/>
      <c r="H107" s="151"/>
      <c r="I107" s="162"/>
      <c r="J107" s="161"/>
      <c r="K107" s="161"/>
      <c r="L107" s="161"/>
      <c r="M107" s="163"/>
      <c r="N107" s="306">
        <v>0</v>
      </c>
      <c r="O107" s="210"/>
      <c r="P107" s="307">
        <f t="shared" si="46"/>
        <v>0</v>
      </c>
      <c r="Q107" s="155"/>
      <c r="R107" s="155"/>
      <c r="S107" s="156"/>
      <c r="T107" s="164"/>
      <c r="U107" s="217"/>
      <c r="V107" s="218"/>
      <c r="W107" s="215">
        <f t="shared" si="47"/>
        <v>0</v>
      </c>
      <c r="X107" s="218"/>
      <c r="Y107" s="218"/>
      <c r="Z107" s="221">
        <f t="shared" si="48"/>
        <v>0</v>
      </c>
      <c r="AA107" s="210">
        <f t="shared" si="49"/>
        <v>0</v>
      </c>
      <c r="AB107" s="210">
        <f t="shared" si="50"/>
        <v>0</v>
      </c>
      <c r="AC107" s="221">
        <f t="shared" si="51"/>
        <v>0</v>
      </c>
      <c r="AD107" s="165"/>
      <c r="AE107" s="165"/>
      <c r="AF107" s="166"/>
      <c r="AG107" s="159"/>
      <c r="AH107" s="160"/>
    </row>
    <row r="108" spans="2:34" ht="30.75" customHeight="1">
      <c r="B108" s="147"/>
      <c r="C108" s="148"/>
      <c r="D108" s="149"/>
      <c r="E108" s="161"/>
      <c r="F108" s="148"/>
      <c r="G108" s="148"/>
      <c r="H108" s="151"/>
      <c r="I108" s="162"/>
      <c r="J108" s="161"/>
      <c r="K108" s="161"/>
      <c r="L108" s="161"/>
      <c r="M108" s="163"/>
      <c r="N108" s="306">
        <v>0</v>
      </c>
      <c r="O108" s="210"/>
      <c r="P108" s="307">
        <f t="shared" si="46"/>
        <v>0</v>
      </c>
      <c r="Q108" s="155"/>
      <c r="R108" s="155"/>
      <c r="S108" s="156"/>
      <c r="T108" s="164"/>
      <c r="U108" s="217"/>
      <c r="V108" s="218"/>
      <c r="W108" s="215">
        <f t="shared" si="47"/>
        <v>0</v>
      </c>
      <c r="X108" s="218"/>
      <c r="Y108" s="218"/>
      <c r="Z108" s="221">
        <f t="shared" si="48"/>
        <v>0</v>
      </c>
      <c r="AA108" s="210">
        <f t="shared" si="49"/>
        <v>0</v>
      </c>
      <c r="AB108" s="210">
        <f t="shared" si="50"/>
        <v>0</v>
      </c>
      <c r="AC108" s="221">
        <f t="shared" si="51"/>
        <v>0</v>
      </c>
      <c r="AD108" s="165"/>
      <c r="AE108" s="165"/>
      <c r="AF108" s="166"/>
      <c r="AG108" s="159"/>
      <c r="AH108" s="160"/>
    </row>
    <row r="109" spans="2:34" ht="30.75" customHeight="1">
      <c r="B109" s="147"/>
      <c r="C109" s="148"/>
      <c r="D109" s="149"/>
      <c r="E109" s="161"/>
      <c r="F109" s="148"/>
      <c r="G109" s="148"/>
      <c r="H109" s="151"/>
      <c r="I109" s="162"/>
      <c r="J109" s="161"/>
      <c r="K109" s="161"/>
      <c r="L109" s="161"/>
      <c r="M109" s="163"/>
      <c r="N109" s="306">
        <v>0</v>
      </c>
      <c r="O109" s="210"/>
      <c r="P109" s="307">
        <f t="shared" si="46"/>
        <v>0</v>
      </c>
      <c r="Q109" s="155"/>
      <c r="R109" s="155"/>
      <c r="S109" s="156"/>
      <c r="T109" s="164"/>
      <c r="U109" s="217"/>
      <c r="V109" s="218"/>
      <c r="W109" s="215">
        <f t="shared" si="47"/>
        <v>0</v>
      </c>
      <c r="X109" s="218"/>
      <c r="Y109" s="218"/>
      <c r="Z109" s="221">
        <f t="shared" si="48"/>
        <v>0</v>
      </c>
      <c r="AA109" s="210">
        <f t="shared" si="49"/>
        <v>0</v>
      </c>
      <c r="AB109" s="210">
        <f t="shared" si="50"/>
        <v>0</v>
      </c>
      <c r="AC109" s="221">
        <f t="shared" si="51"/>
        <v>0</v>
      </c>
      <c r="AD109" s="165"/>
      <c r="AE109" s="165"/>
      <c r="AF109" s="166"/>
      <c r="AG109" s="159"/>
      <c r="AH109" s="160"/>
    </row>
    <row r="110" spans="2:34" ht="30.75" customHeight="1">
      <c r="B110" s="147"/>
      <c r="C110" s="148"/>
      <c r="D110" s="149"/>
      <c r="E110" s="161"/>
      <c r="F110" s="148"/>
      <c r="G110" s="148"/>
      <c r="H110" s="151"/>
      <c r="I110" s="162"/>
      <c r="J110" s="161"/>
      <c r="K110" s="161"/>
      <c r="L110" s="161"/>
      <c r="M110" s="163"/>
      <c r="N110" s="306">
        <v>0</v>
      </c>
      <c r="O110" s="210"/>
      <c r="P110" s="307">
        <f t="shared" si="46"/>
        <v>0</v>
      </c>
      <c r="Q110" s="155"/>
      <c r="R110" s="155"/>
      <c r="S110" s="156"/>
      <c r="T110" s="164"/>
      <c r="U110" s="217"/>
      <c r="V110" s="218"/>
      <c r="W110" s="215">
        <f t="shared" si="47"/>
        <v>0</v>
      </c>
      <c r="X110" s="218"/>
      <c r="Y110" s="218"/>
      <c r="Z110" s="221">
        <f t="shared" si="48"/>
        <v>0</v>
      </c>
      <c r="AA110" s="210">
        <f t="shared" si="49"/>
        <v>0</v>
      </c>
      <c r="AB110" s="210">
        <f t="shared" si="50"/>
        <v>0</v>
      </c>
      <c r="AC110" s="221">
        <f t="shared" si="51"/>
        <v>0</v>
      </c>
      <c r="AD110" s="165"/>
      <c r="AE110" s="165"/>
      <c r="AF110" s="166"/>
      <c r="AG110" s="159"/>
      <c r="AH110" s="160"/>
    </row>
    <row r="111" spans="2:34" ht="30.75" customHeight="1">
      <c r="B111" s="147"/>
      <c r="C111" s="148"/>
      <c r="D111" s="149"/>
      <c r="E111" s="161"/>
      <c r="F111" s="148"/>
      <c r="G111" s="148"/>
      <c r="H111" s="151"/>
      <c r="I111" s="162"/>
      <c r="J111" s="161"/>
      <c r="K111" s="161"/>
      <c r="L111" s="161"/>
      <c r="M111" s="163"/>
      <c r="N111" s="306">
        <v>0</v>
      </c>
      <c r="O111" s="210"/>
      <c r="P111" s="307">
        <f t="shared" si="46"/>
        <v>0</v>
      </c>
      <c r="Q111" s="155"/>
      <c r="R111" s="155"/>
      <c r="S111" s="156"/>
      <c r="T111" s="164"/>
      <c r="U111" s="217"/>
      <c r="V111" s="218"/>
      <c r="W111" s="215">
        <f t="shared" si="47"/>
        <v>0</v>
      </c>
      <c r="X111" s="218"/>
      <c r="Y111" s="218"/>
      <c r="Z111" s="221">
        <f t="shared" si="48"/>
        <v>0</v>
      </c>
      <c r="AA111" s="210">
        <f t="shared" si="49"/>
        <v>0</v>
      </c>
      <c r="AB111" s="210">
        <f t="shared" si="50"/>
        <v>0</v>
      </c>
      <c r="AC111" s="221">
        <f t="shared" si="51"/>
        <v>0</v>
      </c>
      <c r="AD111" s="165"/>
      <c r="AE111" s="165"/>
      <c r="AF111" s="166"/>
      <c r="AG111" s="159"/>
      <c r="AH111" s="160"/>
    </row>
    <row r="112" spans="2:34" ht="30.75" customHeight="1">
      <c r="B112" s="147"/>
      <c r="C112" s="148"/>
      <c r="D112" s="149"/>
      <c r="E112" s="161"/>
      <c r="F112" s="148"/>
      <c r="G112" s="148"/>
      <c r="H112" s="151"/>
      <c r="I112" s="162"/>
      <c r="J112" s="161"/>
      <c r="K112" s="161"/>
      <c r="L112" s="161"/>
      <c r="M112" s="163"/>
      <c r="N112" s="306">
        <v>0</v>
      </c>
      <c r="O112" s="210"/>
      <c r="P112" s="307">
        <f t="shared" si="46"/>
        <v>0</v>
      </c>
      <c r="Q112" s="155"/>
      <c r="R112" s="155"/>
      <c r="S112" s="156"/>
      <c r="T112" s="164"/>
      <c r="U112" s="217"/>
      <c r="V112" s="218"/>
      <c r="W112" s="215">
        <f t="shared" si="47"/>
        <v>0</v>
      </c>
      <c r="X112" s="218"/>
      <c r="Y112" s="218"/>
      <c r="Z112" s="221">
        <f t="shared" si="48"/>
        <v>0</v>
      </c>
      <c r="AA112" s="210">
        <f t="shared" si="49"/>
        <v>0</v>
      </c>
      <c r="AB112" s="210">
        <f t="shared" si="50"/>
        <v>0</v>
      </c>
      <c r="AC112" s="221">
        <f t="shared" si="51"/>
        <v>0</v>
      </c>
      <c r="AD112" s="165"/>
      <c r="AE112" s="165"/>
      <c r="AF112" s="166"/>
      <c r="AG112" s="159"/>
      <c r="AH112" s="160"/>
    </row>
    <row r="113" spans="2:34" ht="30.75" customHeight="1">
      <c r="B113" s="147"/>
      <c r="C113" s="148"/>
      <c r="D113" s="149"/>
      <c r="E113" s="161"/>
      <c r="F113" s="148"/>
      <c r="G113" s="148"/>
      <c r="H113" s="151"/>
      <c r="I113" s="162"/>
      <c r="J113" s="161"/>
      <c r="K113" s="161"/>
      <c r="L113" s="161"/>
      <c r="M113" s="163"/>
      <c r="N113" s="306">
        <v>0</v>
      </c>
      <c r="O113" s="210"/>
      <c r="P113" s="307">
        <f t="shared" si="46"/>
        <v>0</v>
      </c>
      <c r="Q113" s="155"/>
      <c r="R113" s="155"/>
      <c r="S113" s="156"/>
      <c r="T113" s="164"/>
      <c r="U113" s="217"/>
      <c r="V113" s="218"/>
      <c r="W113" s="215">
        <f t="shared" si="47"/>
        <v>0</v>
      </c>
      <c r="X113" s="218"/>
      <c r="Y113" s="218"/>
      <c r="Z113" s="221">
        <f t="shared" si="48"/>
        <v>0</v>
      </c>
      <c r="AA113" s="210">
        <f t="shared" si="49"/>
        <v>0</v>
      </c>
      <c r="AB113" s="210">
        <f t="shared" si="50"/>
        <v>0</v>
      </c>
      <c r="AC113" s="221">
        <f t="shared" si="51"/>
        <v>0</v>
      </c>
      <c r="AD113" s="165"/>
      <c r="AE113" s="165"/>
      <c r="AF113" s="166"/>
      <c r="AG113" s="159"/>
      <c r="AH113" s="160"/>
    </row>
    <row r="114" spans="2:34" ht="30.75" customHeight="1">
      <c r="B114" s="147"/>
      <c r="C114" s="148"/>
      <c r="D114" s="149"/>
      <c r="E114" s="161"/>
      <c r="F114" s="148"/>
      <c r="G114" s="148"/>
      <c r="H114" s="151"/>
      <c r="I114" s="162"/>
      <c r="J114" s="161"/>
      <c r="K114" s="161"/>
      <c r="L114" s="161"/>
      <c r="M114" s="163"/>
      <c r="N114" s="306">
        <v>0</v>
      </c>
      <c r="O114" s="210"/>
      <c r="P114" s="307">
        <f t="shared" si="46"/>
        <v>0</v>
      </c>
      <c r="Q114" s="155"/>
      <c r="R114" s="155"/>
      <c r="S114" s="156"/>
      <c r="T114" s="164"/>
      <c r="U114" s="217"/>
      <c r="V114" s="218"/>
      <c r="W114" s="215">
        <f t="shared" si="47"/>
        <v>0</v>
      </c>
      <c r="X114" s="218"/>
      <c r="Y114" s="218"/>
      <c r="Z114" s="221">
        <f t="shared" si="48"/>
        <v>0</v>
      </c>
      <c r="AA114" s="210">
        <f t="shared" si="49"/>
        <v>0</v>
      </c>
      <c r="AB114" s="210">
        <f t="shared" si="50"/>
        <v>0</v>
      </c>
      <c r="AC114" s="221">
        <f t="shared" si="51"/>
        <v>0</v>
      </c>
      <c r="AD114" s="165"/>
      <c r="AE114" s="165"/>
      <c r="AF114" s="166"/>
      <c r="AG114" s="159"/>
      <c r="AH114" s="160"/>
    </row>
    <row r="115" spans="2:34" ht="30.75" customHeight="1">
      <c r="B115" s="147"/>
      <c r="C115" s="148"/>
      <c r="D115" s="149"/>
      <c r="E115" s="161"/>
      <c r="F115" s="148"/>
      <c r="G115" s="148"/>
      <c r="H115" s="151"/>
      <c r="I115" s="162"/>
      <c r="J115" s="161"/>
      <c r="K115" s="161"/>
      <c r="L115" s="161"/>
      <c r="M115" s="163"/>
      <c r="N115" s="306">
        <v>0</v>
      </c>
      <c r="O115" s="210"/>
      <c r="P115" s="307">
        <f t="shared" si="46"/>
        <v>0</v>
      </c>
      <c r="Q115" s="155"/>
      <c r="R115" s="155"/>
      <c r="S115" s="156"/>
      <c r="T115" s="164"/>
      <c r="U115" s="217"/>
      <c r="V115" s="218"/>
      <c r="W115" s="215">
        <f t="shared" si="47"/>
        <v>0</v>
      </c>
      <c r="X115" s="218"/>
      <c r="Y115" s="218"/>
      <c r="Z115" s="221">
        <f t="shared" si="48"/>
        <v>0</v>
      </c>
      <c r="AA115" s="210">
        <f t="shared" si="49"/>
        <v>0</v>
      </c>
      <c r="AB115" s="210">
        <f t="shared" si="50"/>
        <v>0</v>
      </c>
      <c r="AC115" s="221">
        <f t="shared" si="51"/>
        <v>0</v>
      </c>
      <c r="AD115" s="165"/>
      <c r="AE115" s="165"/>
      <c r="AF115" s="166"/>
      <c r="AG115" s="159"/>
      <c r="AH115" s="160"/>
    </row>
    <row r="116" spans="2:34" ht="30.75" customHeight="1">
      <c r="B116" s="167"/>
      <c r="C116" s="161"/>
      <c r="D116" s="161"/>
      <c r="E116" s="161"/>
      <c r="F116" s="161"/>
      <c r="G116" s="161"/>
      <c r="H116" s="168"/>
      <c r="I116" s="162"/>
      <c r="J116" s="161"/>
      <c r="K116" s="161"/>
      <c r="L116" s="161"/>
      <c r="M116" s="163"/>
      <c r="N116" s="306">
        <v>0</v>
      </c>
      <c r="O116" s="211"/>
      <c r="P116" s="307">
        <f t="shared" si="46"/>
        <v>0</v>
      </c>
      <c r="Q116" s="161"/>
      <c r="R116" s="161"/>
      <c r="S116" s="168"/>
      <c r="T116" s="170"/>
      <c r="U116" s="219"/>
      <c r="V116" s="211"/>
      <c r="W116" s="215">
        <f t="shared" si="47"/>
        <v>0</v>
      </c>
      <c r="X116" s="211"/>
      <c r="Y116" s="211"/>
      <c r="Z116" s="221">
        <f t="shared" si="48"/>
        <v>0</v>
      </c>
      <c r="AA116" s="210">
        <f t="shared" si="49"/>
        <v>0</v>
      </c>
      <c r="AB116" s="210">
        <f t="shared" si="50"/>
        <v>0</v>
      </c>
      <c r="AC116" s="221">
        <f t="shared" si="51"/>
        <v>0</v>
      </c>
      <c r="AD116" s="161"/>
      <c r="AE116" s="161"/>
      <c r="AF116" s="163"/>
      <c r="AG116" s="169"/>
      <c r="AH116" s="163"/>
    </row>
    <row r="117" spans="2:34" ht="30.75" customHeight="1">
      <c r="B117" s="167"/>
      <c r="C117" s="161"/>
      <c r="D117" s="161"/>
      <c r="E117" s="161"/>
      <c r="F117" s="161"/>
      <c r="G117" s="161"/>
      <c r="H117" s="168"/>
      <c r="I117" s="162"/>
      <c r="J117" s="161"/>
      <c r="K117" s="161"/>
      <c r="L117" s="161"/>
      <c r="M117" s="163"/>
      <c r="N117" s="306">
        <v>0</v>
      </c>
      <c r="O117" s="211"/>
      <c r="P117" s="307">
        <f t="shared" si="46"/>
        <v>0</v>
      </c>
      <c r="Q117" s="161"/>
      <c r="R117" s="161"/>
      <c r="S117" s="168"/>
      <c r="T117" s="170"/>
      <c r="U117" s="219"/>
      <c r="V117" s="211"/>
      <c r="W117" s="215">
        <f t="shared" si="47"/>
        <v>0</v>
      </c>
      <c r="X117" s="211"/>
      <c r="Y117" s="211"/>
      <c r="Z117" s="221">
        <f t="shared" si="48"/>
        <v>0</v>
      </c>
      <c r="AA117" s="210">
        <f t="shared" si="49"/>
        <v>0</v>
      </c>
      <c r="AB117" s="210">
        <f t="shared" si="50"/>
        <v>0</v>
      </c>
      <c r="AC117" s="221">
        <f t="shared" si="51"/>
        <v>0</v>
      </c>
      <c r="AD117" s="161"/>
      <c r="AE117" s="161"/>
      <c r="AF117" s="163"/>
      <c r="AG117" s="169"/>
      <c r="AH117" s="163"/>
    </row>
    <row r="118" spans="2:34" ht="30.75" customHeight="1">
      <c r="B118" s="167"/>
      <c r="C118" s="161"/>
      <c r="D118" s="161"/>
      <c r="E118" s="161"/>
      <c r="F118" s="161"/>
      <c r="G118" s="161"/>
      <c r="H118" s="168"/>
      <c r="I118" s="162"/>
      <c r="J118" s="161"/>
      <c r="K118" s="161"/>
      <c r="L118" s="161"/>
      <c r="M118" s="163"/>
      <c r="N118" s="306">
        <v>0</v>
      </c>
      <c r="O118" s="211"/>
      <c r="P118" s="307">
        <f t="shared" si="46"/>
        <v>0</v>
      </c>
      <c r="Q118" s="161"/>
      <c r="R118" s="161"/>
      <c r="S118" s="168"/>
      <c r="T118" s="170"/>
      <c r="U118" s="219"/>
      <c r="V118" s="211"/>
      <c r="W118" s="215">
        <f t="shared" si="47"/>
        <v>0</v>
      </c>
      <c r="X118" s="211"/>
      <c r="Y118" s="211"/>
      <c r="Z118" s="221">
        <f t="shared" si="48"/>
        <v>0</v>
      </c>
      <c r="AA118" s="210">
        <f t="shared" si="49"/>
        <v>0</v>
      </c>
      <c r="AB118" s="210">
        <f t="shared" si="50"/>
        <v>0</v>
      </c>
      <c r="AC118" s="221">
        <f t="shared" si="51"/>
        <v>0</v>
      </c>
      <c r="AD118" s="161"/>
      <c r="AE118" s="161"/>
      <c r="AF118" s="163"/>
      <c r="AG118" s="169"/>
      <c r="AH118" s="163"/>
    </row>
    <row r="119" spans="2:34" ht="30.75" customHeight="1">
      <c r="B119" s="167"/>
      <c r="C119" s="161"/>
      <c r="D119" s="161"/>
      <c r="E119" s="161"/>
      <c r="F119" s="161"/>
      <c r="G119" s="161"/>
      <c r="H119" s="168"/>
      <c r="I119" s="162"/>
      <c r="J119" s="161"/>
      <c r="K119" s="161"/>
      <c r="L119" s="161"/>
      <c r="M119" s="163"/>
      <c r="N119" s="306">
        <v>0</v>
      </c>
      <c r="O119" s="211"/>
      <c r="P119" s="307">
        <f t="shared" si="46"/>
        <v>0</v>
      </c>
      <c r="Q119" s="161"/>
      <c r="R119" s="161"/>
      <c r="S119" s="168"/>
      <c r="T119" s="170"/>
      <c r="U119" s="219"/>
      <c r="V119" s="211"/>
      <c r="W119" s="215">
        <f t="shared" si="47"/>
        <v>0</v>
      </c>
      <c r="X119" s="211"/>
      <c r="Y119" s="211"/>
      <c r="Z119" s="221">
        <f t="shared" si="48"/>
        <v>0</v>
      </c>
      <c r="AA119" s="210">
        <f t="shared" si="49"/>
        <v>0</v>
      </c>
      <c r="AB119" s="210">
        <f t="shared" si="50"/>
        <v>0</v>
      </c>
      <c r="AC119" s="221">
        <f t="shared" si="51"/>
        <v>0</v>
      </c>
      <c r="AD119" s="161"/>
      <c r="AE119" s="161"/>
      <c r="AF119" s="163"/>
      <c r="AG119" s="169"/>
      <c r="AH119" s="163"/>
    </row>
    <row r="120" spans="2:34" ht="30.75" customHeight="1">
      <c r="B120" s="167"/>
      <c r="C120" s="161"/>
      <c r="D120" s="161"/>
      <c r="E120" s="161"/>
      <c r="F120" s="161"/>
      <c r="G120" s="161"/>
      <c r="H120" s="168"/>
      <c r="I120" s="162"/>
      <c r="J120" s="161"/>
      <c r="K120" s="161"/>
      <c r="L120" s="161"/>
      <c r="M120" s="163"/>
      <c r="N120" s="306">
        <v>0</v>
      </c>
      <c r="O120" s="211"/>
      <c r="P120" s="307">
        <f t="shared" si="46"/>
        <v>0</v>
      </c>
      <c r="Q120" s="161"/>
      <c r="R120" s="161"/>
      <c r="S120" s="168"/>
      <c r="T120" s="170"/>
      <c r="U120" s="219"/>
      <c r="V120" s="211"/>
      <c r="W120" s="215">
        <f t="shared" si="47"/>
        <v>0</v>
      </c>
      <c r="X120" s="211"/>
      <c r="Y120" s="211"/>
      <c r="Z120" s="221">
        <f t="shared" si="48"/>
        <v>0</v>
      </c>
      <c r="AA120" s="210">
        <f t="shared" si="49"/>
        <v>0</v>
      </c>
      <c r="AB120" s="210">
        <f t="shared" si="50"/>
        <v>0</v>
      </c>
      <c r="AC120" s="221">
        <f t="shared" si="51"/>
        <v>0</v>
      </c>
      <c r="AD120" s="161"/>
      <c r="AE120" s="161"/>
      <c r="AF120" s="163"/>
      <c r="AG120" s="169"/>
      <c r="AH120" s="163"/>
    </row>
    <row r="121" spans="2:34" ht="30.75" customHeight="1">
      <c r="B121" s="167"/>
      <c r="C121" s="161"/>
      <c r="D121" s="161"/>
      <c r="E121" s="161"/>
      <c r="F121" s="161"/>
      <c r="G121" s="161"/>
      <c r="H121" s="168"/>
      <c r="I121" s="162"/>
      <c r="J121" s="161"/>
      <c r="K121" s="161"/>
      <c r="L121" s="161"/>
      <c r="M121" s="163"/>
      <c r="N121" s="306">
        <v>0</v>
      </c>
      <c r="O121" s="211"/>
      <c r="P121" s="307">
        <f t="shared" si="46"/>
        <v>0</v>
      </c>
      <c r="Q121" s="161"/>
      <c r="R121" s="161"/>
      <c r="S121" s="168"/>
      <c r="T121" s="170"/>
      <c r="U121" s="219"/>
      <c r="V121" s="211"/>
      <c r="W121" s="215">
        <f t="shared" si="47"/>
        <v>0</v>
      </c>
      <c r="X121" s="211"/>
      <c r="Y121" s="211"/>
      <c r="Z121" s="221">
        <f t="shared" si="48"/>
        <v>0</v>
      </c>
      <c r="AA121" s="210">
        <f t="shared" si="49"/>
        <v>0</v>
      </c>
      <c r="AB121" s="210">
        <f t="shared" si="50"/>
        <v>0</v>
      </c>
      <c r="AC121" s="221">
        <f t="shared" si="51"/>
        <v>0</v>
      </c>
      <c r="AD121" s="161"/>
      <c r="AE121" s="161"/>
      <c r="AF121" s="163"/>
      <c r="AG121" s="169"/>
      <c r="AH121" s="163"/>
    </row>
    <row r="122" spans="2:34" ht="30.75" customHeight="1">
      <c r="B122" s="167"/>
      <c r="C122" s="161"/>
      <c r="D122" s="161"/>
      <c r="E122" s="161"/>
      <c r="F122" s="161"/>
      <c r="G122" s="161"/>
      <c r="H122" s="168"/>
      <c r="I122" s="162"/>
      <c r="J122" s="161"/>
      <c r="K122" s="161"/>
      <c r="L122" s="161"/>
      <c r="M122" s="163"/>
      <c r="N122" s="306">
        <v>0</v>
      </c>
      <c r="O122" s="211"/>
      <c r="P122" s="307">
        <f t="shared" si="46"/>
        <v>0</v>
      </c>
      <c r="Q122" s="161"/>
      <c r="R122" s="161"/>
      <c r="S122" s="168"/>
      <c r="T122" s="170"/>
      <c r="U122" s="219"/>
      <c r="V122" s="211"/>
      <c r="W122" s="215">
        <f t="shared" si="47"/>
        <v>0</v>
      </c>
      <c r="X122" s="211"/>
      <c r="Y122" s="211"/>
      <c r="Z122" s="221">
        <f t="shared" si="48"/>
        <v>0</v>
      </c>
      <c r="AA122" s="210">
        <f t="shared" si="49"/>
        <v>0</v>
      </c>
      <c r="AB122" s="210">
        <f t="shared" si="50"/>
        <v>0</v>
      </c>
      <c r="AC122" s="221">
        <f t="shared" si="51"/>
        <v>0</v>
      </c>
      <c r="AD122" s="161"/>
      <c r="AE122" s="161"/>
      <c r="AF122" s="163"/>
      <c r="AG122" s="169"/>
      <c r="AH122" s="163"/>
    </row>
    <row r="123" spans="2:34" ht="30.75" customHeight="1">
      <c r="B123" s="167"/>
      <c r="C123" s="161"/>
      <c r="D123" s="161"/>
      <c r="E123" s="161"/>
      <c r="F123" s="161"/>
      <c r="G123" s="161"/>
      <c r="H123" s="168"/>
      <c r="I123" s="162"/>
      <c r="J123" s="161"/>
      <c r="K123" s="161"/>
      <c r="L123" s="161"/>
      <c r="M123" s="163"/>
      <c r="N123" s="306">
        <v>0</v>
      </c>
      <c r="O123" s="211"/>
      <c r="P123" s="307">
        <f t="shared" si="46"/>
        <v>0</v>
      </c>
      <c r="Q123" s="161"/>
      <c r="R123" s="161"/>
      <c r="S123" s="168"/>
      <c r="T123" s="170"/>
      <c r="U123" s="219"/>
      <c r="V123" s="211"/>
      <c r="W123" s="215">
        <f t="shared" si="47"/>
        <v>0</v>
      </c>
      <c r="X123" s="211"/>
      <c r="Y123" s="211"/>
      <c r="Z123" s="221">
        <f t="shared" si="48"/>
        <v>0</v>
      </c>
      <c r="AA123" s="210">
        <f t="shared" si="49"/>
        <v>0</v>
      </c>
      <c r="AB123" s="210">
        <f t="shared" si="50"/>
        <v>0</v>
      </c>
      <c r="AC123" s="221">
        <f t="shared" si="51"/>
        <v>0</v>
      </c>
      <c r="AD123" s="161"/>
      <c r="AE123" s="161"/>
      <c r="AF123" s="163"/>
      <c r="AG123" s="169"/>
      <c r="AH123" s="163"/>
    </row>
    <row r="124" spans="2:34" ht="30.75" customHeight="1">
      <c r="B124" s="167"/>
      <c r="C124" s="161"/>
      <c r="D124" s="161"/>
      <c r="E124" s="161"/>
      <c r="F124" s="161"/>
      <c r="G124" s="161"/>
      <c r="H124" s="168"/>
      <c r="I124" s="162"/>
      <c r="J124" s="161"/>
      <c r="K124" s="161"/>
      <c r="L124" s="161"/>
      <c r="M124" s="163"/>
      <c r="N124" s="306">
        <v>0</v>
      </c>
      <c r="O124" s="211"/>
      <c r="P124" s="307">
        <f t="shared" si="46"/>
        <v>0</v>
      </c>
      <c r="Q124" s="161"/>
      <c r="R124" s="161"/>
      <c r="S124" s="168"/>
      <c r="T124" s="170"/>
      <c r="U124" s="219"/>
      <c r="V124" s="211"/>
      <c r="W124" s="215">
        <f t="shared" si="47"/>
        <v>0</v>
      </c>
      <c r="X124" s="211"/>
      <c r="Y124" s="211"/>
      <c r="Z124" s="221">
        <f t="shared" si="48"/>
        <v>0</v>
      </c>
      <c r="AA124" s="210">
        <f t="shared" si="49"/>
        <v>0</v>
      </c>
      <c r="AB124" s="210">
        <f t="shared" si="50"/>
        <v>0</v>
      </c>
      <c r="AC124" s="221">
        <f t="shared" si="51"/>
        <v>0</v>
      </c>
      <c r="AD124" s="161"/>
      <c r="AE124" s="161"/>
      <c r="AF124" s="163"/>
      <c r="AG124" s="169"/>
      <c r="AH124" s="163"/>
    </row>
    <row r="125" spans="2:34" ht="30.75" customHeight="1">
      <c r="B125" s="167"/>
      <c r="C125" s="161"/>
      <c r="D125" s="161"/>
      <c r="E125" s="161"/>
      <c r="F125" s="161"/>
      <c r="G125" s="161"/>
      <c r="H125" s="168"/>
      <c r="I125" s="162"/>
      <c r="J125" s="161"/>
      <c r="K125" s="161"/>
      <c r="L125" s="161"/>
      <c r="M125" s="163"/>
      <c r="N125" s="306">
        <v>0</v>
      </c>
      <c r="O125" s="211"/>
      <c r="P125" s="307">
        <f t="shared" si="46"/>
        <v>0</v>
      </c>
      <c r="Q125" s="161"/>
      <c r="R125" s="161"/>
      <c r="S125" s="168"/>
      <c r="T125" s="170"/>
      <c r="U125" s="219"/>
      <c r="V125" s="211"/>
      <c r="W125" s="215">
        <f t="shared" si="47"/>
        <v>0</v>
      </c>
      <c r="X125" s="211"/>
      <c r="Y125" s="211"/>
      <c r="Z125" s="221">
        <f t="shared" si="48"/>
        <v>0</v>
      </c>
      <c r="AA125" s="210">
        <f t="shared" si="49"/>
        <v>0</v>
      </c>
      <c r="AB125" s="210">
        <f t="shared" si="50"/>
        <v>0</v>
      </c>
      <c r="AC125" s="221">
        <f t="shared" si="51"/>
        <v>0</v>
      </c>
      <c r="AD125" s="161"/>
      <c r="AE125" s="161"/>
      <c r="AF125" s="163"/>
      <c r="AG125" s="169"/>
      <c r="AH125" s="163"/>
    </row>
    <row r="126" spans="2:34" ht="30.75" customHeight="1">
      <c r="B126" s="167"/>
      <c r="C126" s="161"/>
      <c r="D126" s="161"/>
      <c r="E126" s="161"/>
      <c r="F126" s="161"/>
      <c r="G126" s="161"/>
      <c r="H126" s="168"/>
      <c r="I126" s="162"/>
      <c r="J126" s="161"/>
      <c r="K126" s="161"/>
      <c r="L126" s="161"/>
      <c r="M126" s="163"/>
      <c r="N126" s="306">
        <v>0</v>
      </c>
      <c r="O126" s="211"/>
      <c r="P126" s="307">
        <f t="shared" si="46"/>
        <v>0</v>
      </c>
      <c r="Q126" s="161"/>
      <c r="R126" s="161"/>
      <c r="S126" s="168"/>
      <c r="T126" s="170"/>
      <c r="U126" s="219"/>
      <c r="V126" s="211"/>
      <c r="W126" s="215">
        <f t="shared" si="47"/>
        <v>0</v>
      </c>
      <c r="X126" s="211"/>
      <c r="Y126" s="211"/>
      <c r="Z126" s="221">
        <f t="shared" si="48"/>
        <v>0</v>
      </c>
      <c r="AA126" s="210">
        <f t="shared" si="49"/>
        <v>0</v>
      </c>
      <c r="AB126" s="210">
        <f t="shared" si="50"/>
        <v>0</v>
      </c>
      <c r="AC126" s="221">
        <f t="shared" si="51"/>
        <v>0</v>
      </c>
      <c r="AD126" s="161"/>
      <c r="AE126" s="161"/>
      <c r="AF126" s="163"/>
      <c r="AG126" s="169"/>
      <c r="AH126" s="163"/>
    </row>
    <row r="127" spans="2:34" ht="30.75" customHeight="1">
      <c r="B127" s="167"/>
      <c r="C127" s="161"/>
      <c r="D127" s="161"/>
      <c r="E127" s="161"/>
      <c r="F127" s="161"/>
      <c r="G127" s="161"/>
      <c r="H127" s="168"/>
      <c r="I127" s="162"/>
      <c r="J127" s="161"/>
      <c r="K127" s="161"/>
      <c r="L127" s="161"/>
      <c r="M127" s="163"/>
      <c r="N127" s="306">
        <v>0</v>
      </c>
      <c r="O127" s="211"/>
      <c r="P127" s="307">
        <f t="shared" si="46"/>
        <v>0</v>
      </c>
      <c r="Q127" s="161"/>
      <c r="R127" s="161"/>
      <c r="S127" s="168"/>
      <c r="T127" s="170"/>
      <c r="U127" s="219"/>
      <c r="V127" s="211"/>
      <c r="W127" s="215">
        <f t="shared" si="47"/>
        <v>0</v>
      </c>
      <c r="X127" s="211"/>
      <c r="Y127" s="211"/>
      <c r="Z127" s="221">
        <f t="shared" si="48"/>
        <v>0</v>
      </c>
      <c r="AA127" s="210">
        <f t="shared" si="49"/>
        <v>0</v>
      </c>
      <c r="AB127" s="210">
        <f t="shared" si="50"/>
        <v>0</v>
      </c>
      <c r="AC127" s="221">
        <f t="shared" si="51"/>
        <v>0</v>
      </c>
      <c r="AD127" s="161"/>
      <c r="AE127" s="161"/>
      <c r="AF127" s="163"/>
      <c r="AG127" s="169"/>
      <c r="AH127" s="163"/>
    </row>
    <row r="128" spans="2:34" ht="30.75" customHeight="1">
      <c r="B128" s="167"/>
      <c r="C128" s="161"/>
      <c r="D128" s="161"/>
      <c r="E128" s="161"/>
      <c r="F128" s="161"/>
      <c r="G128" s="161"/>
      <c r="H128" s="168"/>
      <c r="I128" s="162"/>
      <c r="J128" s="161"/>
      <c r="K128" s="161"/>
      <c r="L128" s="161"/>
      <c r="M128" s="163"/>
      <c r="N128" s="306">
        <v>0</v>
      </c>
      <c r="O128" s="211"/>
      <c r="P128" s="307">
        <f t="shared" si="46"/>
        <v>0</v>
      </c>
      <c r="Q128" s="161"/>
      <c r="R128" s="161"/>
      <c r="S128" s="168"/>
      <c r="T128" s="170"/>
      <c r="U128" s="219"/>
      <c r="V128" s="211"/>
      <c r="W128" s="215">
        <f t="shared" si="47"/>
        <v>0</v>
      </c>
      <c r="X128" s="211"/>
      <c r="Y128" s="211"/>
      <c r="Z128" s="221">
        <f t="shared" si="48"/>
        <v>0</v>
      </c>
      <c r="AA128" s="210">
        <f t="shared" si="49"/>
        <v>0</v>
      </c>
      <c r="AB128" s="210">
        <f t="shared" si="50"/>
        <v>0</v>
      </c>
      <c r="AC128" s="221">
        <f t="shared" si="51"/>
        <v>0</v>
      </c>
      <c r="AD128" s="161"/>
      <c r="AE128" s="161"/>
      <c r="AF128" s="163"/>
      <c r="AG128" s="169"/>
      <c r="AH128" s="163"/>
    </row>
    <row r="129" spans="2:34" ht="30.75" customHeight="1">
      <c r="B129" s="167"/>
      <c r="C129" s="161"/>
      <c r="D129" s="161"/>
      <c r="E129" s="161"/>
      <c r="F129" s="161"/>
      <c r="G129" s="161"/>
      <c r="H129" s="168"/>
      <c r="I129" s="162"/>
      <c r="J129" s="161"/>
      <c r="K129" s="161"/>
      <c r="L129" s="161"/>
      <c r="M129" s="163"/>
      <c r="N129" s="306">
        <v>0</v>
      </c>
      <c r="O129" s="211"/>
      <c r="P129" s="307">
        <f t="shared" si="46"/>
        <v>0</v>
      </c>
      <c r="Q129" s="161"/>
      <c r="R129" s="161"/>
      <c r="S129" s="168"/>
      <c r="T129" s="170"/>
      <c r="U129" s="219"/>
      <c r="V129" s="211"/>
      <c r="W129" s="215">
        <f t="shared" si="47"/>
        <v>0</v>
      </c>
      <c r="X129" s="211"/>
      <c r="Y129" s="211"/>
      <c r="Z129" s="221">
        <f t="shared" si="48"/>
        <v>0</v>
      </c>
      <c r="AA129" s="210">
        <f t="shared" si="49"/>
        <v>0</v>
      </c>
      <c r="AB129" s="210">
        <f t="shared" si="50"/>
        <v>0</v>
      </c>
      <c r="AC129" s="221">
        <f t="shared" si="51"/>
        <v>0</v>
      </c>
      <c r="AD129" s="161"/>
      <c r="AE129" s="161"/>
      <c r="AF129" s="163"/>
      <c r="AG129" s="169"/>
      <c r="AH129" s="163"/>
    </row>
    <row r="130" spans="2:34" ht="30.75" customHeight="1">
      <c r="B130" s="167"/>
      <c r="C130" s="161"/>
      <c r="D130" s="161"/>
      <c r="E130" s="161"/>
      <c r="F130" s="161"/>
      <c r="G130" s="161"/>
      <c r="H130" s="168"/>
      <c r="I130" s="162"/>
      <c r="J130" s="161"/>
      <c r="K130" s="161"/>
      <c r="L130" s="161"/>
      <c r="M130" s="163"/>
      <c r="N130" s="306">
        <v>0</v>
      </c>
      <c r="O130" s="211"/>
      <c r="P130" s="307">
        <f t="shared" si="46"/>
        <v>0</v>
      </c>
      <c r="Q130" s="161"/>
      <c r="R130" s="161"/>
      <c r="S130" s="168"/>
      <c r="T130" s="170"/>
      <c r="U130" s="219"/>
      <c r="V130" s="211"/>
      <c r="W130" s="215">
        <f t="shared" ref="W130:W142" si="52">SUM(U130:V130)</f>
        <v>0</v>
      </c>
      <c r="X130" s="211"/>
      <c r="Y130" s="211"/>
      <c r="Z130" s="221">
        <f t="shared" ref="Z130:Z142" si="53">SUM(X130:Y130)</f>
        <v>0</v>
      </c>
      <c r="AA130" s="210">
        <f t="shared" ref="AA130:AA142" si="54">U130+X130</f>
        <v>0</v>
      </c>
      <c r="AB130" s="210">
        <f t="shared" ref="AB130:AB142" si="55">V130+Y130</f>
        <v>0</v>
      </c>
      <c r="AC130" s="221">
        <f t="shared" ref="AC130:AC142" si="56">AA130+AB130</f>
        <v>0</v>
      </c>
      <c r="AD130" s="161"/>
      <c r="AE130" s="161"/>
      <c r="AF130" s="163"/>
      <c r="AG130" s="169"/>
      <c r="AH130" s="163"/>
    </row>
    <row r="131" spans="2:34" ht="30.75" customHeight="1">
      <c r="B131" s="167"/>
      <c r="C131" s="161"/>
      <c r="D131" s="161"/>
      <c r="E131" s="161"/>
      <c r="F131" s="161"/>
      <c r="G131" s="161"/>
      <c r="H131" s="168"/>
      <c r="I131" s="162"/>
      <c r="J131" s="161"/>
      <c r="K131" s="161"/>
      <c r="L131" s="161"/>
      <c r="M131" s="163"/>
      <c r="N131" s="306">
        <v>0</v>
      </c>
      <c r="O131" s="211"/>
      <c r="P131" s="307">
        <f t="shared" si="46"/>
        <v>0</v>
      </c>
      <c r="Q131" s="161"/>
      <c r="R131" s="161"/>
      <c r="S131" s="168"/>
      <c r="T131" s="170"/>
      <c r="U131" s="219"/>
      <c r="V131" s="211"/>
      <c r="W131" s="215">
        <f t="shared" si="52"/>
        <v>0</v>
      </c>
      <c r="X131" s="211"/>
      <c r="Y131" s="211"/>
      <c r="Z131" s="221">
        <f t="shared" si="53"/>
        <v>0</v>
      </c>
      <c r="AA131" s="210">
        <f t="shared" si="54"/>
        <v>0</v>
      </c>
      <c r="AB131" s="210">
        <f t="shared" si="55"/>
        <v>0</v>
      </c>
      <c r="AC131" s="221">
        <f t="shared" si="56"/>
        <v>0</v>
      </c>
      <c r="AD131" s="161"/>
      <c r="AE131" s="161"/>
      <c r="AF131" s="163"/>
      <c r="AG131" s="169"/>
      <c r="AH131" s="163"/>
    </row>
    <row r="132" spans="2:34" ht="30.75" customHeight="1">
      <c r="B132" s="167"/>
      <c r="C132" s="161"/>
      <c r="D132" s="161"/>
      <c r="E132" s="161"/>
      <c r="F132" s="161"/>
      <c r="G132" s="161"/>
      <c r="H132" s="168"/>
      <c r="I132" s="162"/>
      <c r="J132" s="161"/>
      <c r="K132" s="161"/>
      <c r="L132" s="161"/>
      <c r="M132" s="163"/>
      <c r="N132" s="306">
        <v>0</v>
      </c>
      <c r="O132" s="211"/>
      <c r="P132" s="307">
        <f t="shared" si="46"/>
        <v>0</v>
      </c>
      <c r="Q132" s="161"/>
      <c r="R132" s="161"/>
      <c r="S132" s="168"/>
      <c r="T132" s="170"/>
      <c r="U132" s="219"/>
      <c r="V132" s="211"/>
      <c r="W132" s="215">
        <f t="shared" si="52"/>
        <v>0</v>
      </c>
      <c r="X132" s="211"/>
      <c r="Y132" s="211"/>
      <c r="Z132" s="221">
        <f t="shared" si="53"/>
        <v>0</v>
      </c>
      <c r="AA132" s="210">
        <f t="shared" si="54"/>
        <v>0</v>
      </c>
      <c r="AB132" s="210">
        <f t="shared" si="55"/>
        <v>0</v>
      </c>
      <c r="AC132" s="221">
        <f t="shared" si="56"/>
        <v>0</v>
      </c>
      <c r="AD132" s="161"/>
      <c r="AE132" s="161"/>
      <c r="AF132" s="163"/>
      <c r="AG132" s="169"/>
      <c r="AH132" s="163"/>
    </row>
    <row r="133" spans="2:34" ht="30.75" customHeight="1">
      <c r="B133" s="167"/>
      <c r="C133" s="161"/>
      <c r="D133" s="161"/>
      <c r="E133" s="161"/>
      <c r="F133" s="161"/>
      <c r="G133" s="161"/>
      <c r="H133" s="168"/>
      <c r="I133" s="162"/>
      <c r="J133" s="161"/>
      <c r="K133" s="161"/>
      <c r="L133" s="161"/>
      <c r="M133" s="163"/>
      <c r="N133" s="306">
        <v>0</v>
      </c>
      <c r="O133" s="211"/>
      <c r="P133" s="307">
        <f t="shared" si="46"/>
        <v>0</v>
      </c>
      <c r="Q133" s="161"/>
      <c r="R133" s="161"/>
      <c r="S133" s="168"/>
      <c r="T133" s="170"/>
      <c r="U133" s="219"/>
      <c r="V133" s="211"/>
      <c r="W133" s="215">
        <f t="shared" si="52"/>
        <v>0</v>
      </c>
      <c r="X133" s="211"/>
      <c r="Y133" s="211"/>
      <c r="Z133" s="221">
        <f t="shared" si="53"/>
        <v>0</v>
      </c>
      <c r="AA133" s="210">
        <f t="shared" si="54"/>
        <v>0</v>
      </c>
      <c r="AB133" s="210">
        <f t="shared" si="55"/>
        <v>0</v>
      </c>
      <c r="AC133" s="221">
        <f t="shared" si="56"/>
        <v>0</v>
      </c>
      <c r="AD133" s="161"/>
      <c r="AE133" s="161"/>
      <c r="AF133" s="163"/>
      <c r="AG133" s="169"/>
      <c r="AH133" s="163"/>
    </row>
    <row r="134" spans="2:34" ht="30.75" customHeight="1">
      <c r="B134" s="167"/>
      <c r="C134" s="161"/>
      <c r="D134" s="161"/>
      <c r="E134" s="161"/>
      <c r="F134" s="161"/>
      <c r="G134" s="161"/>
      <c r="H134" s="168"/>
      <c r="I134" s="162"/>
      <c r="J134" s="161"/>
      <c r="K134" s="161"/>
      <c r="L134" s="161"/>
      <c r="M134" s="163"/>
      <c r="N134" s="306">
        <v>0</v>
      </c>
      <c r="O134" s="211"/>
      <c r="P134" s="307">
        <f t="shared" si="46"/>
        <v>0</v>
      </c>
      <c r="Q134" s="161"/>
      <c r="R134" s="161"/>
      <c r="S134" s="168"/>
      <c r="T134" s="170"/>
      <c r="U134" s="219"/>
      <c r="V134" s="211"/>
      <c r="W134" s="215">
        <f t="shared" si="52"/>
        <v>0</v>
      </c>
      <c r="X134" s="211"/>
      <c r="Y134" s="211"/>
      <c r="Z134" s="221">
        <f t="shared" si="53"/>
        <v>0</v>
      </c>
      <c r="AA134" s="210">
        <f t="shared" si="54"/>
        <v>0</v>
      </c>
      <c r="AB134" s="210">
        <f t="shared" si="55"/>
        <v>0</v>
      </c>
      <c r="AC134" s="221">
        <f t="shared" si="56"/>
        <v>0</v>
      </c>
      <c r="AD134" s="161"/>
      <c r="AE134" s="161"/>
      <c r="AF134" s="163"/>
      <c r="AG134" s="169"/>
      <c r="AH134" s="163"/>
    </row>
    <row r="135" spans="2:34" ht="30.75" customHeight="1">
      <c r="B135" s="167"/>
      <c r="C135" s="161"/>
      <c r="D135" s="161"/>
      <c r="E135" s="161"/>
      <c r="F135" s="161"/>
      <c r="G135" s="161"/>
      <c r="H135" s="168"/>
      <c r="I135" s="162"/>
      <c r="J135" s="161"/>
      <c r="K135" s="161"/>
      <c r="L135" s="161"/>
      <c r="M135" s="163"/>
      <c r="N135" s="306">
        <v>0</v>
      </c>
      <c r="O135" s="211"/>
      <c r="P135" s="307">
        <f t="shared" ref="P135:P142" si="57">SUM(N135:O135)</f>
        <v>0</v>
      </c>
      <c r="Q135" s="161"/>
      <c r="R135" s="161"/>
      <c r="S135" s="168"/>
      <c r="T135" s="170"/>
      <c r="U135" s="219"/>
      <c r="V135" s="211"/>
      <c r="W135" s="215">
        <f t="shared" si="52"/>
        <v>0</v>
      </c>
      <c r="X135" s="211"/>
      <c r="Y135" s="211"/>
      <c r="Z135" s="221">
        <f t="shared" si="53"/>
        <v>0</v>
      </c>
      <c r="AA135" s="210">
        <f t="shared" si="54"/>
        <v>0</v>
      </c>
      <c r="AB135" s="210">
        <f t="shared" si="55"/>
        <v>0</v>
      </c>
      <c r="AC135" s="221">
        <f t="shared" si="56"/>
        <v>0</v>
      </c>
      <c r="AD135" s="161"/>
      <c r="AE135" s="161"/>
      <c r="AF135" s="163"/>
      <c r="AG135" s="169"/>
      <c r="AH135" s="163"/>
    </row>
    <row r="136" spans="2:34" ht="30.75" customHeight="1">
      <c r="B136" s="167"/>
      <c r="C136" s="161"/>
      <c r="D136" s="161"/>
      <c r="E136" s="161"/>
      <c r="F136" s="161"/>
      <c r="G136" s="161"/>
      <c r="H136" s="168"/>
      <c r="I136" s="162"/>
      <c r="J136" s="161"/>
      <c r="K136" s="161"/>
      <c r="L136" s="161"/>
      <c r="M136" s="163"/>
      <c r="N136" s="306">
        <v>0</v>
      </c>
      <c r="O136" s="211"/>
      <c r="P136" s="307">
        <f t="shared" si="57"/>
        <v>0</v>
      </c>
      <c r="Q136" s="161"/>
      <c r="R136" s="161"/>
      <c r="S136" s="168"/>
      <c r="T136" s="170"/>
      <c r="U136" s="219"/>
      <c r="V136" s="211"/>
      <c r="W136" s="215">
        <f t="shared" si="52"/>
        <v>0</v>
      </c>
      <c r="X136" s="211"/>
      <c r="Y136" s="211"/>
      <c r="Z136" s="221">
        <f t="shared" si="53"/>
        <v>0</v>
      </c>
      <c r="AA136" s="210">
        <f t="shared" si="54"/>
        <v>0</v>
      </c>
      <c r="AB136" s="210">
        <f t="shared" si="55"/>
        <v>0</v>
      </c>
      <c r="AC136" s="221">
        <f t="shared" si="56"/>
        <v>0</v>
      </c>
      <c r="AD136" s="161"/>
      <c r="AE136" s="161"/>
      <c r="AF136" s="163"/>
      <c r="AG136" s="169"/>
      <c r="AH136" s="163"/>
    </row>
    <row r="137" spans="2:34" ht="30.75" customHeight="1">
      <c r="B137" s="167"/>
      <c r="C137" s="161"/>
      <c r="D137" s="161"/>
      <c r="E137" s="161"/>
      <c r="F137" s="161"/>
      <c r="G137" s="161"/>
      <c r="H137" s="168"/>
      <c r="I137" s="162"/>
      <c r="J137" s="161"/>
      <c r="K137" s="161"/>
      <c r="L137" s="161"/>
      <c r="M137" s="163"/>
      <c r="N137" s="306">
        <v>0</v>
      </c>
      <c r="O137" s="211"/>
      <c r="P137" s="307">
        <f t="shared" si="57"/>
        <v>0</v>
      </c>
      <c r="Q137" s="161"/>
      <c r="R137" s="161"/>
      <c r="S137" s="168"/>
      <c r="T137" s="170"/>
      <c r="U137" s="219"/>
      <c r="V137" s="211"/>
      <c r="W137" s="215">
        <f t="shared" si="52"/>
        <v>0</v>
      </c>
      <c r="X137" s="211"/>
      <c r="Y137" s="211"/>
      <c r="Z137" s="221">
        <f t="shared" si="53"/>
        <v>0</v>
      </c>
      <c r="AA137" s="210">
        <f t="shared" si="54"/>
        <v>0</v>
      </c>
      <c r="AB137" s="210">
        <f t="shared" si="55"/>
        <v>0</v>
      </c>
      <c r="AC137" s="221">
        <f t="shared" si="56"/>
        <v>0</v>
      </c>
      <c r="AD137" s="161"/>
      <c r="AE137" s="161"/>
      <c r="AF137" s="163"/>
      <c r="AG137" s="169"/>
      <c r="AH137" s="163"/>
    </row>
    <row r="138" spans="2:34" ht="30.75" customHeight="1">
      <c r="B138" s="167"/>
      <c r="C138" s="161"/>
      <c r="D138" s="161"/>
      <c r="E138" s="161"/>
      <c r="F138" s="161"/>
      <c r="G138" s="161"/>
      <c r="H138" s="168"/>
      <c r="I138" s="162"/>
      <c r="J138" s="161"/>
      <c r="K138" s="161"/>
      <c r="L138" s="161"/>
      <c r="M138" s="163"/>
      <c r="N138" s="306">
        <v>0</v>
      </c>
      <c r="O138" s="211"/>
      <c r="P138" s="307">
        <f t="shared" si="57"/>
        <v>0</v>
      </c>
      <c r="Q138" s="161"/>
      <c r="R138" s="161"/>
      <c r="S138" s="168"/>
      <c r="T138" s="170"/>
      <c r="U138" s="219"/>
      <c r="V138" s="211"/>
      <c r="W138" s="215">
        <f t="shared" si="52"/>
        <v>0</v>
      </c>
      <c r="X138" s="211"/>
      <c r="Y138" s="211"/>
      <c r="Z138" s="221">
        <f t="shared" si="53"/>
        <v>0</v>
      </c>
      <c r="AA138" s="210">
        <f t="shared" si="54"/>
        <v>0</v>
      </c>
      <c r="AB138" s="210">
        <f t="shared" si="55"/>
        <v>0</v>
      </c>
      <c r="AC138" s="221">
        <f t="shared" si="56"/>
        <v>0</v>
      </c>
      <c r="AD138" s="161"/>
      <c r="AE138" s="161"/>
      <c r="AF138" s="163"/>
      <c r="AG138" s="169"/>
      <c r="AH138" s="163"/>
    </row>
    <row r="139" spans="2:34" ht="30.75" customHeight="1">
      <c r="B139" s="167"/>
      <c r="C139" s="161"/>
      <c r="D139" s="161"/>
      <c r="E139" s="161"/>
      <c r="F139" s="161"/>
      <c r="G139" s="161"/>
      <c r="H139" s="168"/>
      <c r="I139" s="162"/>
      <c r="J139" s="161"/>
      <c r="K139" s="161"/>
      <c r="L139" s="161"/>
      <c r="M139" s="163"/>
      <c r="N139" s="306">
        <v>0</v>
      </c>
      <c r="O139" s="211"/>
      <c r="P139" s="307">
        <f t="shared" si="57"/>
        <v>0</v>
      </c>
      <c r="Q139" s="161"/>
      <c r="R139" s="161"/>
      <c r="S139" s="168"/>
      <c r="T139" s="170"/>
      <c r="U139" s="219"/>
      <c r="V139" s="211"/>
      <c r="W139" s="215">
        <f t="shared" si="52"/>
        <v>0</v>
      </c>
      <c r="X139" s="211"/>
      <c r="Y139" s="211"/>
      <c r="Z139" s="221">
        <f t="shared" si="53"/>
        <v>0</v>
      </c>
      <c r="AA139" s="210">
        <f t="shared" si="54"/>
        <v>0</v>
      </c>
      <c r="AB139" s="210">
        <f t="shared" si="55"/>
        <v>0</v>
      </c>
      <c r="AC139" s="221">
        <f t="shared" si="56"/>
        <v>0</v>
      </c>
      <c r="AD139" s="161"/>
      <c r="AE139" s="161"/>
      <c r="AF139" s="163"/>
      <c r="AG139" s="169"/>
      <c r="AH139" s="163"/>
    </row>
    <row r="140" spans="2:34" ht="30.75" customHeight="1">
      <c r="B140" s="167"/>
      <c r="C140" s="161"/>
      <c r="D140" s="161"/>
      <c r="E140" s="161"/>
      <c r="F140" s="161"/>
      <c r="G140" s="161"/>
      <c r="H140" s="168"/>
      <c r="I140" s="162"/>
      <c r="J140" s="161"/>
      <c r="K140" s="161"/>
      <c r="L140" s="161"/>
      <c r="M140" s="163"/>
      <c r="N140" s="306">
        <v>0</v>
      </c>
      <c r="O140" s="211"/>
      <c r="P140" s="307">
        <f t="shared" si="57"/>
        <v>0</v>
      </c>
      <c r="Q140" s="161"/>
      <c r="R140" s="161"/>
      <c r="S140" s="168"/>
      <c r="T140" s="170"/>
      <c r="U140" s="219"/>
      <c r="V140" s="211"/>
      <c r="W140" s="215">
        <f t="shared" si="52"/>
        <v>0</v>
      </c>
      <c r="X140" s="211"/>
      <c r="Y140" s="211"/>
      <c r="Z140" s="221">
        <f t="shared" si="53"/>
        <v>0</v>
      </c>
      <c r="AA140" s="210">
        <f t="shared" si="54"/>
        <v>0</v>
      </c>
      <c r="AB140" s="210">
        <f t="shared" si="55"/>
        <v>0</v>
      </c>
      <c r="AC140" s="221">
        <f t="shared" si="56"/>
        <v>0</v>
      </c>
      <c r="AD140" s="161"/>
      <c r="AE140" s="161"/>
      <c r="AF140" s="163"/>
      <c r="AG140" s="169"/>
      <c r="AH140" s="163"/>
    </row>
    <row r="141" spans="2:34" ht="30.75" customHeight="1">
      <c r="B141" s="167"/>
      <c r="C141" s="161"/>
      <c r="D141" s="161"/>
      <c r="E141" s="161"/>
      <c r="F141" s="161"/>
      <c r="G141" s="161"/>
      <c r="H141" s="168"/>
      <c r="I141" s="162"/>
      <c r="J141" s="161"/>
      <c r="K141" s="161"/>
      <c r="L141" s="161"/>
      <c r="M141" s="163"/>
      <c r="N141" s="306">
        <v>0</v>
      </c>
      <c r="O141" s="211"/>
      <c r="P141" s="307">
        <f t="shared" si="57"/>
        <v>0</v>
      </c>
      <c r="Q141" s="161"/>
      <c r="R141" s="161"/>
      <c r="S141" s="168"/>
      <c r="T141" s="170"/>
      <c r="U141" s="219"/>
      <c r="V141" s="211"/>
      <c r="W141" s="215">
        <f t="shared" si="52"/>
        <v>0</v>
      </c>
      <c r="X141" s="211"/>
      <c r="Y141" s="211"/>
      <c r="Z141" s="221">
        <f t="shared" si="53"/>
        <v>0</v>
      </c>
      <c r="AA141" s="210">
        <f t="shared" si="54"/>
        <v>0</v>
      </c>
      <c r="AB141" s="210">
        <f t="shared" si="55"/>
        <v>0</v>
      </c>
      <c r="AC141" s="221">
        <f t="shared" si="56"/>
        <v>0</v>
      </c>
      <c r="AD141" s="161"/>
      <c r="AE141" s="161"/>
      <c r="AF141" s="163"/>
      <c r="AG141" s="169"/>
      <c r="AH141" s="163"/>
    </row>
    <row r="142" spans="2:34" ht="30.75" customHeight="1" thickBot="1">
      <c r="B142" s="171"/>
      <c r="C142" s="172"/>
      <c r="D142" s="172"/>
      <c r="E142" s="172"/>
      <c r="F142" s="172"/>
      <c r="G142" s="172"/>
      <c r="H142" s="173"/>
      <c r="I142" s="174"/>
      <c r="J142" s="172"/>
      <c r="K142" s="172"/>
      <c r="L142" s="172"/>
      <c r="M142" s="175"/>
      <c r="N142" s="306">
        <v>0</v>
      </c>
      <c r="O142" s="212"/>
      <c r="P142" s="307">
        <f t="shared" si="57"/>
        <v>0</v>
      </c>
      <c r="Q142" s="172"/>
      <c r="R142" s="172"/>
      <c r="S142" s="173"/>
      <c r="T142" s="177"/>
      <c r="U142" s="220"/>
      <c r="V142" s="212"/>
      <c r="W142" s="222">
        <f t="shared" si="52"/>
        <v>0</v>
      </c>
      <c r="X142" s="212"/>
      <c r="Y142" s="212"/>
      <c r="Z142" s="223">
        <f t="shared" si="53"/>
        <v>0</v>
      </c>
      <c r="AA142" s="224">
        <f t="shared" si="54"/>
        <v>0</v>
      </c>
      <c r="AB142" s="224">
        <f t="shared" si="55"/>
        <v>0</v>
      </c>
      <c r="AC142" s="223">
        <f t="shared" si="56"/>
        <v>0</v>
      </c>
      <c r="AD142" s="172"/>
      <c r="AE142" s="172"/>
      <c r="AF142" s="175"/>
      <c r="AG142" s="176"/>
      <c r="AH142" s="175"/>
    </row>
    <row r="150" spans="5:34" ht="15" customHeight="1"/>
    <row r="151" spans="5:34" ht="15" customHeight="1"/>
    <row r="152" spans="5:34">
      <c r="AG152" s="178"/>
      <c r="AH152" s="178"/>
    </row>
    <row r="153" spans="5:34" ht="30" customHeight="1">
      <c r="E153" s="179" t="s">
        <v>244</v>
      </c>
      <c r="F153" s="179" t="s">
        <v>269</v>
      </c>
      <c r="G153" s="179"/>
      <c r="H153" s="180" t="s">
        <v>270</v>
      </c>
      <c r="I153" s="180"/>
      <c r="K153" s="178" t="s">
        <v>250</v>
      </c>
      <c r="L153" s="178" t="s">
        <v>251</v>
      </c>
      <c r="M153" s="181" t="s">
        <v>252</v>
      </c>
      <c r="AG153" s="182" t="s">
        <v>239</v>
      </c>
      <c r="AH153" s="182" t="s">
        <v>240</v>
      </c>
    </row>
    <row r="154" spans="5:34">
      <c r="E154" s="183" t="s">
        <v>266</v>
      </c>
      <c r="F154" s="184" t="s">
        <v>271</v>
      </c>
      <c r="G154" s="184"/>
      <c r="H154" s="1" t="s">
        <v>272</v>
      </c>
      <c r="K154" s="1" t="s">
        <v>273</v>
      </c>
      <c r="L154" s="1" t="s">
        <v>274</v>
      </c>
      <c r="M154" s="185" t="s">
        <v>275</v>
      </c>
      <c r="AG154" s="9" t="s">
        <v>276</v>
      </c>
      <c r="AH154" s="9" t="s">
        <v>277</v>
      </c>
    </row>
    <row r="155" spans="5:34">
      <c r="E155" s="183" t="s">
        <v>267</v>
      </c>
      <c r="F155" s="184" t="s">
        <v>278</v>
      </c>
      <c r="G155" s="184"/>
      <c r="H155" s="1" t="s">
        <v>279</v>
      </c>
      <c r="K155" s="1" t="s">
        <v>280</v>
      </c>
      <c r="L155" s="1" t="s">
        <v>280</v>
      </c>
      <c r="M155" s="185" t="s">
        <v>281</v>
      </c>
      <c r="AG155" s="9" t="s">
        <v>282</v>
      </c>
      <c r="AH155" s="9" t="s">
        <v>283</v>
      </c>
    </row>
    <row r="156" spans="5:34">
      <c r="E156" s="183" t="s">
        <v>268</v>
      </c>
      <c r="F156" s="184" t="s">
        <v>284</v>
      </c>
      <c r="G156" s="184"/>
      <c r="H156" s="1" t="s">
        <v>285</v>
      </c>
      <c r="K156" s="1" t="s">
        <v>286</v>
      </c>
      <c r="L156" s="1" t="s">
        <v>287</v>
      </c>
      <c r="M156" s="185" t="s">
        <v>288</v>
      </c>
      <c r="AG156" s="9" t="s">
        <v>289</v>
      </c>
      <c r="AH156" s="9" t="s">
        <v>290</v>
      </c>
    </row>
    <row r="157" spans="5:34">
      <c r="F157" s="184" t="s">
        <v>291</v>
      </c>
      <c r="G157" s="184"/>
      <c r="H157" s="1" t="s">
        <v>292</v>
      </c>
      <c r="K157" s="1" t="s">
        <v>293</v>
      </c>
      <c r="L157" s="1" t="s">
        <v>294</v>
      </c>
      <c r="M157" s="185" t="s">
        <v>295</v>
      </c>
      <c r="AG157" s="186" t="s">
        <v>296</v>
      </c>
      <c r="AH157" s="9" t="s">
        <v>297</v>
      </c>
    </row>
    <row r="158" spans="5:34">
      <c r="F158" s="184" t="s">
        <v>298</v>
      </c>
      <c r="G158" s="184"/>
      <c r="H158" s="1" t="s">
        <v>299</v>
      </c>
      <c r="K158" s="1" t="s">
        <v>300</v>
      </c>
      <c r="L158" s="1" t="s">
        <v>301</v>
      </c>
      <c r="M158" s="185" t="s">
        <v>302</v>
      </c>
      <c r="AG158" s="186" t="s">
        <v>303</v>
      </c>
      <c r="AH158" s="9" t="s">
        <v>304</v>
      </c>
    </row>
    <row r="159" spans="5:34">
      <c r="F159" s="184" t="s">
        <v>305</v>
      </c>
      <c r="G159" s="184"/>
      <c r="H159" s="1" t="s">
        <v>306</v>
      </c>
      <c r="K159" s="1" t="s">
        <v>307</v>
      </c>
      <c r="L159" s="1" t="s">
        <v>308</v>
      </c>
      <c r="M159" s="185" t="s">
        <v>309</v>
      </c>
      <c r="AG159" s="185" t="s">
        <v>310</v>
      </c>
      <c r="AH159" s="9" t="s">
        <v>311</v>
      </c>
    </row>
    <row r="160" spans="5:34">
      <c r="F160" s="184" t="s">
        <v>312</v>
      </c>
      <c r="G160" s="184"/>
      <c r="H160" s="1" t="s">
        <v>313</v>
      </c>
      <c r="K160" s="1" t="s">
        <v>314</v>
      </c>
      <c r="L160" s="1" t="s">
        <v>315</v>
      </c>
      <c r="M160" s="185" t="s">
        <v>316</v>
      </c>
      <c r="AG160" s="185" t="s">
        <v>317</v>
      </c>
      <c r="AH160" s="9" t="s">
        <v>318</v>
      </c>
    </row>
    <row r="161" spans="6:34">
      <c r="F161" s="184" t="s">
        <v>319</v>
      </c>
      <c r="G161" s="184"/>
      <c r="H161" s="1" t="s">
        <v>320</v>
      </c>
      <c r="K161" s="1" t="s">
        <v>321</v>
      </c>
      <c r="L161" s="1" t="s">
        <v>322</v>
      </c>
      <c r="M161" s="185" t="s">
        <v>323</v>
      </c>
      <c r="AG161" s="185" t="s">
        <v>324</v>
      </c>
      <c r="AH161" s="185" t="s">
        <v>324</v>
      </c>
    </row>
    <row r="162" spans="6:34">
      <c r="F162" s="184" t="s">
        <v>325</v>
      </c>
      <c r="G162" s="184"/>
      <c r="H162" s="1" t="s">
        <v>326</v>
      </c>
      <c r="K162" s="1" t="s">
        <v>327</v>
      </c>
      <c r="L162" s="1" t="s">
        <v>328</v>
      </c>
      <c r="M162" s="185" t="s">
        <v>329</v>
      </c>
    </row>
    <row r="163" spans="6:34">
      <c r="F163" s="184" t="s">
        <v>330</v>
      </c>
      <c r="G163" s="184"/>
      <c r="H163" s="1" t="s">
        <v>331</v>
      </c>
      <c r="K163" s="1" t="s">
        <v>332</v>
      </c>
      <c r="L163" s="1" t="s">
        <v>333</v>
      </c>
      <c r="M163" s="185" t="s">
        <v>334</v>
      </c>
    </row>
    <row r="164" spans="6:34">
      <c r="F164" s="184" t="s">
        <v>335</v>
      </c>
      <c r="G164" s="184"/>
      <c r="H164" s="1" t="s">
        <v>336</v>
      </c>
      <c r="K164" s="1" t="s">
        <v>337</v>
      </c>
      <c r="L164" s="1" t="s">
        <v>338</v>
      </c>
      <c r="M164" s="185" t="s">
        <v>280</v>
      </c>
    </row>
    <row r="165" spans="6:34">
      <c r="F165" s="184" t="s">
        <v>339</v>
      </c>
      <c r="G165" s="184"/>
      <c r="H165" s="1" t="s">
        <v>340</v>
      </c>
      <c r="K165" s="1" t="s">
        <v>341</v>
      </c>
      <c r="L165" s="1" t="s">
        <v>342</v>
      </c>
      <c r="M165" s="185" t="s">
        <v>343</v>
      </c>
    </row>
    <row r="166" spans="6:34">
      <c r="F166" s="184" t="s">
        <v>344</v>
      </c>
      <c r="G166" s="184"/>
      <c r="H166" s="1" t="s">
        <v>345</v>
      </c>
      <c r="K166" s="1" t="s">
        <v>346</v>
      </c>
      <c r="L166" s="1" t="s">
        <v>347</v>
      </c>
      <c r="M166" s="185" t="s">
        <v>287</v>
      </c>
    </row>
    <row r="167" spans="6:34">
      <c r="F167" s="184" t="s">
        <v>348</v>
      </c>
      <c r="G167" s="184"/>
      <c r="H167" s="1" t="s">
        <v>349</v>
      </c>
      <c r="K167" s="1" t="s">
        <v>350</v>
      </c>
      <c r="L167" s="1" t="s">
        <v>351</v>
      </c>
      <c r="M167" s="185" t="s">
        <v>294</v>
      </c>
    </row>
    <row r="168" spans="6:34">
      <c r="F168" s="184" t="s">
        <v>352</v>
      </c>
      <c r="G168" s="184"/>
      <c r="H168" s="1" t="s">
        <v>353</v>
      </c>
      <c r="K168" s="1" t="s">
        <v>354</v>
      </c>
      <c r="L168" s="1" t="s">
        <v>355</v>
      </c>
      <c r="M168" s="185" t="s">
        <v>356</v>
      </c>
    </row>
    <row r="169" spans="6:34">
      <c r="F169" s="184" t="s">
        <v>357</v>
      </c>
      <c r="G169" s="184"/>
      <c r="H169" s="1" t="s">
        <v>358</v>
      </c>
      <c r="K169" s="1" t="s">
        <v>359</v>
      </c>
      <c r="L169" s="1" t="s">
        <v>360</v>
      </c>
      <c r="M169" s="185" t="s">
        <v>361</v>
      </c>
    </row>
    <row r="170" spans="6:34">
      <c r="F170" s="184" t="s">
        <v>362</v>
      </c>
      <c r="G170" s="184"/>
      <c r="H170" s="1" t="s">
        <v>363</v>
      </c>
      <c r="L170" s="1" t="s">
        <v>364</v>
      </c>
      <c r="M170" s="185" t="s">
        <v>365</v>
      </c>
    </row>
    <row r="171" spans="6:34">
      <c r="F171" s="184" t="s">
        <v>366</v>
      </c>
      <c r="G171" s="184"/>
      <c r="H171" s="1" t="s">
        <v>367</v>
      </c>
      <c r="L171" s="1" t="s">
        <v>368</v>
      </c>
      <c r="M171" s="185" t="s">
        <v>369</v>
      </c>
    </row>
    <row r="172" spans="6:34">
      <c r="F172" s="184" t="s">
        <v>370</v>
      </c>
      <c r="G172" s="184"/>
      <c r="H172" s="1" t="s">
        <v>371</v>
      </c>
      <c r="L172" s="1" t="s">
        <v>372</v>
      </c>
      <c r="M172" s="185" t="s">
        <v>373</v>
      </c>
    </row>
    <row r="173" spans="6:34">
      <c r="F173" s="184" t="s">
        <v>374</v>
      </c>
      <c r="G173" s="184"/>
      <c r="H173" s="1" t="s">
        <v>375</v>
      </c>
      <c r="L173" s="1" t="s">
        <v>376</v>
      </c>
      <c r="M173" s="185" t="s">
        <v>377</v>
      </c>
    </row>
    <row r="174" spans="6:34">
      <c r="F174" s="184" t="s">
        <v>378</v>
      </c>
      <c r="G174" s="184"/>
      <c r="H174" s="1" t="s">
        <v>379</v>
      </c>
      <c r="L174" s="1" t="s">
        <v>380</v>
      </c>
      <c r="M174" s="185" t="s">
        <v>381</v>
      </c>
    </row>
    <row r="175" spans="6:34">
      <c r="F175" s="184" t="s">
        <v>382</v>
      </c>
      <c r="G175" s="184"/>
      <c r="H175" s="1" t="s">
        <v>383</v>
      </c>
      <c r="L175" s="1" t="s">
        <v>384</v>
      </c>
      <c r="M175" s="185" t="s">
        <v>385</v>
      </c>
    </row>
    <row r="176" spans="6:34">
      <c r="F176" s="184" t="s">
        <v>386</v>
      </c>
      <c r="G176" s="184"/>
      <c r="H176" s="1" t="s">
        <v>387</v>
      </c>
      <c r="L176" s="1" t="s">
        <v>388</v>
      </c>
      <c r="M176" s="185" t="s">
        <v>389</v>
      </c>
    </row>
    <row r="177" spans="6:13">
      <c r="F177" s="184" t="s">
        <v>390</v>
      </c>
      <c r="G177" s="184"/>
      <c r="H177" s="1" t="s">
        <v>391</v>
      </c>
      <c r="L177" s="1" t="s">
        <v>392</v>
      </c>
      <c r="M177" s="185" t="s">
        <v>393</v>
      </c>
    </row>
    <row r="178" spans="6:13">
      <c r="F178" s="184" t="s">
        <v>394</v>
      </c>
      <c r="G178" s="184"/>
      <c r="H178" s="187" t="s">
        <v>395</v>
      </c>
      <c r="L178" s="1" t="s">
        <v>396</v>
      </c>
      <c r="M178" s="185" t="s">
        <v>397</v>
      </c>
    </row>
    <row r="179" spans="6:13">
      <c r="F179" s="184" t="s">
        <v>398</v>
      </c>
      <c r="G179" s="184"/>
      <c r="H179" s="187" t="s">
        <v>399</v>
      </c>
      <c r="L179" s="1" t="s">
        <v>400</v>
      </c>
      <c r="M179" s="185" t="s">
        <v>401</v>
      </c>
    </row>
    <row r="180" spans="6:13">
      <c r="F180" s="1" t="s">
        <v>402</v>
      </c>
      <c r="L180" s="1" t="s">
        <v>403</v>
      </c>
      <c r="M180" s="185" t="s">
        <v>404</v>
      </c>
    </row>
    <row r="181" spans="6:13">
      <c r="L181" s="1" t="s">
        <v>405</v>
      </c>
      <c r="M181" s="185" t="s">
        <v>406</v>
      </c>
    </row>
    <row r="182" spans="6:13">
      <c r="L182" s="1" t="s">
        <v>407</v>
      </c>
      <c r="M182" s="185" t="s">
        <v>408</v>
      </c>
    </row>
    <row r="183" spans="6:13">
      <c r="L183" s="1" t="s">
        <v>409</v>
      </c>
      <c r="M183" s="185" t="s">
        <v>410</v>
      </c>
    </row>
    <row r="184" spans="6:13">
      <c r="L184" s="1" t="s">
        <v>411</v>
      </c>
      <c r="M184" s="185" t="s">
        <v>412</v>
      </c>
    </row>
    <row r="185" spans="6:13">
      <c r="L185" s="1" t="s">
        <v>341</v>
      </c>
      <c r="M185" s="185" t="s">
        <v>413</v>
      </c>
    </row>
    <row r="186" spans="6:13">
      <c r="L186" s="1" t="s">
        <v>414</v>
      </c>
      <c r="M186" s="185" t="s">
        <v>415</v>
      </c>
    </row>
    <row r="187" spans="6:13">
      <c r="L187" s="1" t="s">
        <v>416</v>
      </c>
      <c r="M187" s="185" t="s">
        <v>333</v>
      </c>
    </row>
    <row r="188" spans="6:13">
      <c r="L188" s="1" t="s">
        <v>417</v>
      </c>
      <c r="M188" s="185" t="s">
        <v>418</v>
      </c>
    </row>
    <row r="189" spans="6:13">
      <c r="L189" s="1" t="s">
        <v>419</v>
      </c>
      <c r="M189" s="185" t="s">
        <v>420</v>
      </c>
    </row>
    <row r="190" spans="6:13">
      <c r="L190" s="1" t="s">
        <v>359</v>
      </c>
      <c r="M190" s="185" t="s">
        <v>421</v>
      </c>
    </row>
    <row r="191" spans="6:13">
      <c r="L191" s="1" t="s">
        <v>422</v>
      </c>
      <c r="M191" s="185" t="s">
        <v>423</v>
      </c>
    </row>
    <row r="192" spans="6:13">
      <c r="L192" s="1" t="s">
        <v>424</v>
      </c>
      <c r="M192" s="185" t="s">
        <v>342</v>
      </c>
    </row>
    <row r="193" spans="12:13">
      <c r="L193" s="1" t="s">
        <v>425</v>
      </c>
      <c r="M193" s="185" t="s">
        <v>426</v>
      </c>
    </row>
    <row r="194" spans="12:13">
      <c r="L194" s="1" t="s">
        <v>427</v>
      </c>
      <c r="M194" s="185" t="s">
        <v>428</v>
      </c>
    </row>
    <row r="195" spans="12:13">
      <c r="L195" s="1" t="s">
        <v>429</v>
      </c>
      <c r="M195" s="185" t="s">
        <v>430</v>
      </c>
    </row>
    <row r="196" spans="12:13">
      <c r="L196" s="1" t="s">
        <v>431</v>
      </c>
      <c r="M196" s="185" t="s">
        <v>432</v>
      </c>
    </row>
    <row r="197" spans="12:13">
      <c r="L197" s="1" t="s">
        <v>433</v>
      </c>
      <c r="M197" s="185" t="s">
        <v>434</v>
      </c>
    </row>
    <row r="198" spans="12:13">
      <c r="L198" s="1" t="s">
        <v>435</v>
      </c>
      <c r="M198" s="185" t="s">
        <v>436</v>
      </c>
    </row>
    <row r="199" spans="12:13">
      <c r="L199" s="1" t="s">
        <v>437</v>
      </c>
      <c r="M199" s="185" t="s">
        <v>438</v>
      </c>
    </row>
    <row r="200" spans="12:13">
      <c r="L200" s="1" t="s">
        <v>439</v>
      </c>
      <c r="M200" s="185" t="s">
        <v>440</v>
      </c>
    </row>
    <row r="201" spans="12:13">
      <c r="L201" s="1" t="s">
        <v>441</v>
      </c>
      <c r="M201" s="185" t="s">
        <v>442</v>
      </c>
    </row>
    <row r="202" spans="12:13">
      <c r="L202" s="1" t="s">
        <v>443</v>
      </c>
      <c r="M202" s="185" t="s">
        <v>444</v>
      </c>
    </row>
    <row r="203" spans="12:13">
      <c r="L203" s="1" t="s">
        <v>445</v>
      </c>
      <c r="M203" s="185" t="s">
        <v>446</v>
      </c>
    </row>
    <row r="204" spans="12:13">
      <c r="L204" s="1" t="s">
        <v>447</v>
      </c>
      <c r="M204" s="185" t="s">
        <v>448</v>
      </c>
    </row>
    <row r="205" spans="12:13">
      <c r="L205" s="1" t="s">
        <v>449</v>
      </c>
      <c r="M205" s="185" t="s">
        <v>450</v>
      </c>
    </row>
    <row r="206" spans="12:13">
      <c r="L206" s="1" t="s">
        <v>451</v>
      </c>
      <c r="M206" s="185" t="s">
        <v>452</v>
      </c>
    </row>
    <row r="207" spans="12:13">
      <c r="L207" s="1" t="s">
        <v>300</v>
      </c>
      <c r="M207" s="185" t="s">
        <v>453</v>
      </c>
    </row>
    <row r="208" spans="12:13">
      <c r="L208" s="1" t="s">
        <v>454</v>
      </c>
      <c r="M208" s="185" t="s">
        <v>455</v>
      </c>
    </row>
    <row r="209" spans="12:13">
      <c r="L209" s="1" t="s">
        <v>456</v>
      </c>
      <c r="M209" s="185" t="s">
        <v>457</v>
      </c>
    </row>
    <row r="210" spans="12:13">
      <c r="L210" s="1" t="s">
        <v>458</v>
      </c>
      <c r="M210" s="185" t="s">
        <v>459</v>
      </c>
    </row>
    <row r="211" spans="12:13">
      <c r="M211" s="185" t="s">
        <v>460</v>
      </c>
    </row>
    <row r="212" spans="12:13">
      <c r="M212" s="185" t="s">
        <v>461</v>
      </c>
    </row>
    <row r="213" spans="12:13">
      <c r="M213" s="185" t="s">
        <v>462</v>
      </c>
    </row>
    <row r="214" spans="12:13">
      <c r="M214" s="185" t="s">
        <v>463</v>
      </c>
    </row>
    <row r="215" spans="12:13">
      <c r="M215" s="185" t="s">
        <v>360</v>
      </c>
    </row>
    <row r="216" spans="12:13">
      <c r="M216" s="185" t="s">
        <v>464</v>
      </c>
    </row>
    <row r="217" spans="12:13">
      <c r="M217" s="185" t="s">
        <v>465</v>
      </c>
    </row>
    <row r="218" spans="12:13">
      <c r="M218" s="185" t="s">
        <v>466</v>
      </c>
    </row>
    <row r="219" spans="12:13">
      <c r="M219" s="185" t="s">
        <v>467</v>
      </c>
    </row>
    <row r="220" spans="12:13">
      <c r="M220" s="185" t="s">
        <v>468</v>
      </c>
    </row>
    <row r="221" spans="12:13">
      <c r="M221" s="185" t="s">
        <v>469</v>
      </c>
    </row>
    <row r="222" spans="12:13">
      <c r="M222" s="185" t="s">
        <v>470</v>
      </c>
    </row>
    <row r="223" spans="12:13">
      <c r="M223" s="185" t="s">
        <v>471</v>
      </c>
    </row>
    <row r="224" spans="12:13">
      <c r="M224" s="185" t="s">
        <v>372</v>
      </c>
    </row>
    <row r="225" spans="13:13">
      <c r="M225" s="185" t="s">
        <v>472</v>
      </c>
    </row>
    <row r="226" spans="13:13">
      <c r="M226" s="185" t="s">
        <v>473</v>
      </c>
    </row>
    <row r="227" spans="13:13">
      <c r="M227" s="185" t="s">
        <v>474</v>
      </c>
    </row>
    <row r="228" spans="13:13">
      <c r="M228" s="185" t="s">
        <v>475</v>
      </c>
    </row>
    <row r="229" spans="13:13">
      <c r="M229" s="185" t="s">
        <v>476</v>
      </c>
    </row>
    <row r="230" spans="13:13">
      <c r="M230" s="185" t="s">
        <v>477</v>
      </c>
    </row>
    <row r="231" spans="13:13">
      <c r="M231" s="185" t="s">
        <v>478</v>
      </c>
    </row>
    <row r="232" spans="13:13">
      <c r="M232" s="185" t="s">
        <v>380</v>
      </c>
    </row>
    <row r="233" spans="13:13">
      <c r="M233" s="185" t="s">
        <v>479</v>
      </c>
    </row>
    <row r="234" spans="13:13">
      <c r="M234" s="185" t="s">
        <v>480</v>
      </c>
    </row>
    <row r="235" spans="13:13">
      <c r="M235" s="185" t="s">
        <v>481</v>
      </c>
    </row>
    <row r="236" spans="13:13">
      <c r="M236" s="185" t="s">
        <v>482</v>
      </c>
    </row>
    <row r="237" spans="13:13">
      <c r="M237" s="185" t="s">
        <v>483</v>
      </c>
    </row>
    <row r="238" spans="13:13">
      <c r="M238" s="185" t="s">
        <v>484</v>
      </c>
    </row>
    <row r="239" spans="13:13">
      <c r="M239" s="185" t="s">
        <v>485</v>
      </c>
    </row>
    <row r="240" spans="13:13">
      <c r="M240" s="185" t="s">
        <v>486</v>
      </c>
    </row>
    <row r="241" spans="13:13">
      <c r="M241" s="185" t="s">
        <v>487</v>
      </c>
    </row>
    <row r="242" spans="13:13">
      <c r="M242" s="185" t="s">
        <v>488</v>
      </c>
    </row>
    <row r="243" spans="13:13">
      <c r="M243" s="185" t="s">
        <v>489</v>
      </c>
    </row>
    <row r="244" spans="13:13">
      <c r="M244" s="185" t="s">
        <v>490</v>
      </c>
    </row>
    <row r="245" spans="13:13">
      <c r="M245" s="185" t="s">
        <v>491</v>
      </c>
    </row>
    <row r="246" spans="13:13">
      <c r="M246" s="185" t="s">
        <v>492</v>
      </c>
    </row>
    <row r="247" spans="13:13">
      <c r="M247" s="185" t="s">
        <v>493</v>
      </c>
    </row>
    <row r="248" spans="13:13">
      <c r="M248" s="185" t="s">
        <v>494</v>
      </c>
    </row>
    <row r="249" spans="13:13">
      <c r="M249" s="185" t="s">
        <v>495</v>
      </c>
    </row>
    <row r="250" spans="13:13">
      <c r="M250" s="185" t="s">
        <v>496</v>
      </c>
    </row>
    <row r="251" spans="13:13">
      <c r="M251" s="185" t="s">
        <v>497</v>
      </c>
    </row>
    <row r="252" spans="13:13">
      <c r="M252" s="185" t="s">
        <v>498</v>
      </c>
    </row>
    <row r="253" spans="13:13">
      <c r="M253" s="185" t="s">
        <v>499</v>
      </c>
    </row>
    <row r="254" spans="13:13">
      <c r="M254" s="185" t="s">
        <v>500</v>
      </c>
    </row>
    <row r="255" spans="13:13">
      <c r="M255" s="185" t="s">
        <v>501</v>
      </c>
    </row>
    <row r="256" spans="13:13">
      <c r="M256" s="185" t="s">
        <v>502</v>
      </c>
    </row>
    <row r="257" spans="13:13">
      <c r="M257" s="185" t="s">
        <v>503</v>
      </c>
    </row>
    <row r="258" spans="13:13">
      <c r="M258" s="185" t="s">
        <v>504</v>
      </c>
    </row>
    <row r="259" spans="13:13">
      <c r="M259" s="185" t="s">
        <v>505</v>
      </c>
    </row>
    <row r="260" spans="13:13">
      <c r="M260" s="185" t="s">
        <v>506</v>
      </c>
    </row>
    <row r="261" spans="13:13">
      <c r="M261" s="185" t="s">
        <v>507</v>
      </c>
    </row>
    <row r="262" spans="13:13">
      <c r="M262" s="185" t="s">
        <v>396</v>
      </c>
    </row>
    <row r="263" spans="13:13">
      <c r="M263" s="185" t="s">
        <v>508</v>
      </c>
    </row>
    <row r="264" spans="13:13">
      <c r="M264" s="185" t="s">
        <v>509</v>
      </c>
    </row>
    <row r="265" spans="13:13">
      <c r="M265" s="185" t="s">
        <v>510</v>
      </c>
    </row>
    <row r="266" spans="13:13">
      <c r="M266" s="185" t="s">
        <v>511</v>
      </c>
    </row>
    <row r="267" spans="13:13">
      <c r="M267" s="185" t="s">
        <v>512</v>
      </c>
    </row>
    <row r="268" spans="13:13">
      <c r="M268" s="185" t="s">
        <v>403</v>
      </c>
    </row>
    <row r="269" spans="13:13">
      <c r="M269" s="185" t="s">
        <v>513</v>
      </c>
    </row>
    <row r="270" spans="13:13">
      <c r="M270" s="185" t="s">
        <v>514</v>
      </c>
    </row>
    <row r="271" spans="13:13">
      <c r="M271" s="185" t="s">
        <v>515</v>
      </c>
    </row>
    <row r="272" spans="13:13">
      <c r="M272" s="185" t="s">
        <v>516</v>
      </c>
    </row>
    <row r="273" spans="13:13">
      <c r="M273" s="185" t="s">
        <v>517</v>
      </c>
    </row>
    <row r="274" spans="13:13">
      <c r="M274" s="185" t="s">
        <v>518</v>
      </c>
    </row>
    <row r="275" spans="13:13">
      <c r="M275" s="185" t="s">
        <v>519</v>
      </c>
    </row>
    <row r="276" spans="13:13">
      <c r="M276" s="185" t="s">
        <v>520</v>
      </c>
    </row>
    <row r="277" spans="13:13">
      <c r="M277" s="185" t="s">
        <v>521</v>
      </c>
    </row>
    <row r="278" spans="13:13">
      <c r="M278" s="185" t="s">
        <v>522</v>
      </c>
    </row>
    <row r="279" spans="13:13">
      <c r="M279" s="185" t="s">
        <v>523</v>
      </c>
    </row>
    <row r="280" spans="13:13">
      <c r="M280" s="185" t="s">
        <v>524</v>
      </c>
    </row>
    <row r="281" spans="13:13">
      <c r="M281" s="185" t="s">
        <v>525</v>
      </c>
    </row>
    <row r="282" spans="13:13">
      <c r="M282" s="185" t="s">
        <v>526</v>
      </c>
    </row>
    <row r="283" spans="13:13">
      <c r="M283" s="185" t="s">
        <v>527</v>
      </c>
    </row>
    <row r="284" spans="13:13">
      <c r="M284" s="185" t="s">
        <v>528</v>
      </c>
    </row>
    <row r="285" spans="13:13">
      <c r="M285" s="185" t="s">
        <v>529</v>
      </c>
    </row>
    <row r="286" spans="13:13">
      <c r="M286" s="185" t="s">
        <v>530</v>
      </c>
    </row>
    <row r="287" spans="13:13">
      <c r="M287" s="185" t="s">
        <v>531</v>
      </c>
    </row>
    <row r="288" spans="13:13">
      <c r="M288" s="185" t="s">
        <v>532</v>
      </c>
    </row>
    <row r="289" spans="13:13">
      <c r="M289" s="185" t="s">
        <v>533</v>
      </c>
    </row>
    <row r="290" spans="13:13">
      <c r="M290" s="185" t="s">
        <v>534</v>
      </c>
    </row>
    <row r="291" spans="13:13">
      <c r="M291" s="185" t="s">
        <v>535</v>
      </c>
    </row>
    <row r="292" spans="13:13">
      <c r="M292" s="185" t="s">
        <v>536</v>
      </c>
    </row>
    <row r="293" spans="13:13">
      <c r="M293" s="185" t="s">
        <v>537</v>
      </c>
    </row>
    <row r="294" spans="13:13">
      <c r="M294" s="185" t="s">
        <v>407</v>
      </c>
    </row>
    <row r="295" spans="13:13">
      <c r="M295" s="185" t="s">
        <v>538</v>
      </c>
    </row>
    <row r="296" spans="13:13">
      <c r="M296" s="185" t="s">
        <v>539</v>
      </c>
    </row>
    <row r="297" spans="13:13">
      <c r="M297" s="185" t="s">
        <v>409</v>
      </c>
    </row>
    <row r="298" spans="13:13">
      <c r="M298" s="185" t="s">
        <v>540</v>
      </c>
    </row>
    <row r="299" spans="13:13">
      <c r="M299" s="185" t="s">
        <v>541</v>
      </c>
    </row>
    <row r="300" spans="13:13">
      <c r="M300" s="185" t="s">
        <v>542</v>
      </c>
    </row>
    <row r="301" spans="13:13">
      <c r="M301" s="185" t="s">
        <v>543</v>
      </c>
    </row>
    <row r="302" spans="13:13">
      <c r="M302" s="185" t="s">
        <v>544</v>
      </c>
    </row>
    <row r="303" spans="13:13">
      <c r="M303" s="185" t="s">
        <v>545</v>
      </c>
    </row>
    <row r="304" spans="13:13">
      <c r="M304" s="185" t="s">
        <v>546</v>
      </c>
    </row>
    <row r="305" spans="13:13">
      <c r="M305" s="185" t="s">
        <v>547</v>
      </c>
    </row>
    <row r="306" spans="13:13">
      <c r="M306" s="185" t="s">
        <v>411</v>
      </c>
    </row>
    <row r="307" spans="13:13">
      <c r="M307" s="185" t="s">
        <v>548</v>
      </c>
    </row>
    <row r="308" spans="13:13">
      <c r="M308" s="185" t="s">
        <v>332</v>
      </c>
    </row>
    <row r="309" spans="13:13">
      <c r="M309" s="185" t="s">
        <v>549</v>
      </c>
    </row>
    <row r="310" spans="13:13">
      <c r="M310" s="185" t="s">
        <v>550</v>
      </c>
    </row>
    <row r="311" spans="13:13">
      <c r="M311" s="185" t="s">
        <v>551</v>
      </c>
    </row>
    <row r="312" spans="13:13">
      <c r="M312" s="185" t="s">
        <v>552</v>
      </c>
    </row>
    <row r="313" spans="13:13">
      <c r="M313" s="185" t="s">
        <v>553</v>
      </c>
    </row>
    <row r="314" spans="13:13">
      <c r="M314" s="185" t="s">
        <v>554</v>
      </c>
    </row>
    <row r="315" spans="13:13">
      <c r="M315" s="185" t="s">
        <v>555</v>
      </c>
    </row>
    <row r="316" spans="13:13">
      <c r="M316" s="185" t="s">
        <v>556</v>
      </c>
    </row>
    <row r="317" spans="13:13">
      <c r="M317" s="185" t="s">
        <v>557</v>
      </c>
    </row>
    <row r="318" spans="13:13">
      <c r="M318" s="185" t="s">
        <v>558</v>
      </c>
    </row>
    <row r="319" spans="13:13">
      <c r="M319" s="185" t="s">
        <v>559</v>
      </c>
    </row>
    <row r="320" spans="13:13">
      <c r="M320" s="185" t="s">
        <v>560</v>
      </c>
    </row>
    <row r="321" spans="13:13">
      <c r="M321" s="185" t="s">
        <v>561</v>
      </c>
    </row>
    <row r="322" spans="13:13">
      <c r="M322" s="185" t="s">
        <v>562</v>
      </c>
    </row>
    <row r="323" spans="13:13">
      <c r="M323" s="185" t="s">
        <v>314</v>
      </c>
    </row>
    <row r="324" spans="13:13">
      <c r="M324" s="185" t="s">
        <v>563</v>
      </c>
    </row>
    <row r="325" spans="13:13">
      <c r="M325" s="185" t="s">
        <v>564</v>
      </c>
    </row>
    <row r="326" spans="13:13">
      <c r="M326" s="185" t="s">
        <v>565</v>
      </c>
    </row>
    <row r="327" spans="13:13">
      <c r="M327" s="185" t="s">
        <v>419</v>
      </c>
    </row>
    <row r="328" spans="13:13">
      <c r="M328" s="185" t="s">
        <v>566</v>
      </c>
    </row>
    <row r="329" spans="13:13">
      <c r="M329" s="185" t="s">
        <v>567</v>
      </c>
    </row>
    <row r="330" spans="13:13">
      <c r="M330" s="185" t="s">
        <v>568</v>
      </c>
    </row>
    <row r="331" spans="13:13">
      <c r="M331" s="185" t="s">
        <v>569</v>
      </c>
    </row>
    <row r="332" spans="13:13">
      <c r="M332" s="185" t="s">
        <v>570</v>
      </c>
    </row>
    <row r="333" spans="13:13">
      <c r="M333" s="185" t="s">
        <v>571</v>
      </c>
    </row>
    <row r="334" spans="13:13">
      <c r="M334" s="185" t="s">
        <v>572</v>
      </c>
    </row>
    <row r="335" spans="13:13">
      <c r="M335" s="185" t="s">
        <v>573</v>
      </c>
    </row>
    <row r="336" spans="13:13">
      <c r="M336" s="185" t="s">
        <v>574</v>
      </c>
    </row>
    <row r="337" spans="13:13">
      <c r="M337" s="185" t="s">
        <v>575</v>
      </c>
    </row>
    <row r="338" spans="13:13">
      <c r="M338" s="185" t="s">
        <v>576</v>
      </c>
    </row>
    <row r="339" spans="13:13">
      <c r="M339" s="185" t="s">
        <v>577</v>
      </c>
    </row>
    <row r="340" spans="13:13">
      <c r="M340" s="185" t="s">
        <v>578</v>
      </c>
    </row>
    <row r="341" spans="13:13">
      <c r="M341" s="185" t="s">
        <v>579</v>
      </c>
    </row>
    <row r="342" spans="13:13">
      <c r="M342" s="185" t="s">
        <v>580</v>
      </c>
    </row>
    <row r="343" spans="13:13">
      <c r="M343" s="185" t="s">
        <v>581</v>
      </c>
    </row>
    <row r="344" spans="13:13">
      <c r="M344" s="185" t="s">
        <v>582</v>
      </c>
    </row>
    <row r="345" spans="13:13">
      <c r="M345" s="185" t="s">
        <v>583</v>
      </c>
    </row>
    <row r="346" spans="13:13">
      <c r="M346" s="185" t="s">
        <v>422</v>
      </c>
    </row>
    <row r="347" spans="13:13">
      <c r="M347" s="185" t="s">
        <v>584</v>
      </c>
    </row>
    <row r="348" spans="13:13">
      <c r="M348" s="185" t="s">
        <v>585</v>
      </c>
    </row>
    <row r="349" spans="13:13">
      <c r="M349" s="185" t="s">
        <v>586</v>
      </c>
    </row>
    <row r="350" spans="13:13">
      <c r="M350" s="185" t="s">
        <v>587</v>
      </c>
    </row>
    <row r="351" spans="13:13">
      <c r="M351" s="185" t="s">
        <v>588</v>
      </c>
    </row>
    <row r="352" spans="13:13">
      <c r="M352" s="185" t="s">
        <v>589</v>
      </c>
    </row>
    <row r="353" spans="13:13">
      <c r="M353" s="185" t="s">
        <v>590</v>
      </c>
    </row>
    <row r="354" spans="13:13">
      <c r="M354" s="185" t="s">
        <v>591</v>
      </c>
    </row>
    <row r="355" spans="13:13">
      <c r="M355" s="185" t="s">
        <v>592</v>
      </c>
    </row>
    <row r="356" spans="13:13">
      <c r="M356" s="185" t="s">
        <v>593</v>
      </c>
    </row>
    <row r="357" spans="13:13">
      <c r="M357" s="185" t="s">
        <v>594</v>
      </c>
    </row>
    <row r="358" spans="13:13">
      <c r="M358" s="185" t="s">
        <v>595</v>
      </c>
    </row>
    <row r="359" spans="13:13">
      <c r="M359" s="185" t="s">
        <v>596</v>
      </c>
    </row>
    <row r="360" spans="13:13">
      <c r="M360" s="185" t="s">
        <v>597</v>
      </c>
    </row>
    <row r="361" spans="13:13">
      <c r="M361" s="185" t="s">
        <v>598</v>
      </c>
    </row>
    <row r="362" spans="13:13">
      <c r="M362" s="185" t="s">
        <v>599</v>
      </c>
    </row>
    <row r="363" spans="13:13">
      <c r="M363" s="185" t="s">
        <v>600</v>
      </c>
    </row>
    <row r="364" spans="13:13">
      <c r="M364" s="185" t="s">
        <v>601</v>
      </c>
    </row>
    <row r="365" spans="13:13">
      <c r="M365" s="185" t="s">
        <v>602</v>
      </c>
    </row>
    <row r="366" spans="13:13">
      <c r="M366" s="185" t="s">
        <v>603</v>
      </c>
    </row>
    <row r="367" spans="13:13">
      <c r="M367" s="185" t="s">
        <v>604</v>
      </c>
    </row>
    <row r="368" spans="13:13">
      <c r="M368" s="185" t="s">
        <v>605</v>
      </c>
    </row>
    <row r="369" spans="13:13">
      <c r="M369" s="185" t="s">
        <v>606</v>
      </c>
    </row>
    <row r="370" spans="13:13">
      <c r="M370" s="185" t="s">
        <v>427</v>
      </c>
    </row>
    <row r="371" spans="13:13">
      <c r="M371" s="185" t="s">
        <v>607</v>
      </c>
    </row>
    <row r="372" spans="13:13">
      <c r="M372" s="185" t="s">
        <v>608</v>
      </c>
    </row>
    <row r="373" spans="13:13">
      <c r="M373" s="185" t="s">
        <v>609</v>
      </c>
    </row>
    <row r="374" spans="13:13">
      <c r="M374" s="185" t="s">
        <v>610</v>
      </c>
    </row>
    <row r="375" spans="13:13">
      <c r="M375" s="185" t="s">
        <v>611</v>
      </c>
    </row>
    <row r="376" spans="13:13">
      <c r="M376" s="185" t="s">
        <v>612</v>
      </c>
    </row>
    <row r="377" spans="13:13">
      <c r="M377" s="185" t="s">
        <v>613</v>
      </c>
    </row>
    <row r="378" spans="13:13">
      <c r="M378" s="185" t="s">
        <v>614</v>
      </c>
    </row>
    <row r="379" spans="13:13">
      <c r="M379" s="185" t="s">
        <v>615</v>
      </c>
    </row>
    <row r="380" spans="13:13">
      <c r="M380" s="185" t="s">
        <v>616</v>
      </c>
    </row>
    <row r="381" spans="13:13">
      <c r="M381" s="185" t="s">
        <v>617</v>
      </c>
    </row>
    <row r="382" spans="13:13">
      <c r="M382" s="185" t="s">
        <v>618</v>
      </c>
    </row>
    <row r="383" spans="13:13">
      <c r="M383" s="185" t="s">
        <v>619</v>
      </c>
    </row>
    <row r="384" spans="13:13">
      <c r="M384" s="185" t="s">
        <v>620</v>
      </c>
    </row>
    <row r="385" spans="13:13">
      <c r="M385" s="185" t="s">
        <v>621</v>
      </c>
    </row>
    <row r="386" spans="13:13">
      <c r="M386" s="185" t="s">
        <v>622</v>
      </c>
    </row>
    <row r="387" spans="13:13">
      <c r="M387" s="185" t="s">
        <v>623</v>
      </c>
    </row>
    <row r="388" spans="13:13">
      <c r="M388" s="185" t="s">
        <v>624</v>
      </c>
    </row>
    <row r="389" spans="13:13">
      <c r="M389" s="185" t="s">
        <v>625</v>
      </c>
    </row>
    <row r="390" spans="13:13">
      <c r="M390" s="185" t="s">
        <v>626</v>
      </c>
    </row>
    <row r="391" spans="13:13">
      <c r="M391" s="185" t="s">
        <v>627</v>
      </c>
    </row>
    <row r="392" spans="13:13">
      <c r="M392" s="185" t="s">
        <v>628</v>
      </c>
    </row>
    <row r="393" spans="13:13">
      <c r="M393" s="185" t="s">
        <v>629</v>
      </c>
    </row>
    <row r="394" spans="13:13">
      <c r="M394" s="185" t="s">
        <v>630</v>
      </c>
    </row>
    <row r="395" spans="13:13">
      <c r="M395" s="185" t="s">
        <v>631</v>
      </c>
    </row>
    <row r="396" spans="13:13">
      <c r="M396" s="185" t="s">
        <v>632</v>
      </c>
    </row>
    <row r="397" spans="13:13">
      <c r="M397" s="185" t="s">
        <v>633</v>
      </c>
    </row>
    <row r="398" spans="13:13">
      <c r="M398" s="185" t="s">
        <v>634</v>
      </c>
    </row>
    <row r="399" spans="13:13">
      <c r="M399" s="185" t="s">
        <v>635</v>
      </c>
    </row>
    <row r="400" spans="13:13">
      <c r="M400" s="185" t="s">
        <v>636</v>
      </c>
    </row>
    <row r="401" spans="13:13">
      <c r="M401" s="185" t="s">
        <v>637</v>
      </c>
    </row>
    <row r="402" spans="13:13">
      <c r="M402" s="185" t="s">
        <v>638</v>
      </c>
    </row>
    <row r="403" spans="13:13">
      <c r="M403" s="185" t="s">
        <v>639</v>
      </c>
    </row>
    <row r="404" spans="13:13">
      <c r="M404" s="185" t="s">
        <v>640</v>
      </c>
    </row>
    <row r="405" spans="13:13">
      <c r="M405" s="185" t="s">
        <v>641</v>
      </c>
    </row>
    <row r="406" spans="13:13">
      <c r="M406" s="185" t="s">
        <v>642</v>
      </c>
    </row>
    <row r="407" spans="13:13">
      <c r="M407" s="185" t="s">
        <v>429</v>
      </c>
    </row>
    <row r="408" spans="13:13">
      <c r="M408" s="185" t="s">
        <v>643</v>
      </c>
    </row>
    <row r="409" spans="13:13">
      <c r="M409" s="185" t="s">
        <v>644</v>
      </c>
    </row>
    <row r="410" spans="13:13">
      <c r="M410" s="185" t="s">
        <v>645</v>
      </c>
    </row>
    <row r="411" spans="13:13">
      <c r="M411" s="185" t="s">
        <v>646</v>
      </c>
    </row>
    <row r="412" spans="13:13">
      <c r="M412" s="185" t="s">
        <v>647</v>
      </c>
    </row>
    <row r="413" spans="13:13">
      <c r="M413" s="185" t="s">
        <v>648</v>
      </c>
    </row>
    <row r="414" spans="13:13">
      <c r="M414" s="185" t="s">
        <v>649</v>
      </c>
    </row>
    <row r="415" spans="13:13">
      <c r="M415" s="185" t="s">
        <v>650</v>
      </c>
    </row>
    <row r="416" spans="13:13">
      <c r="M416" s="185" t="s">
        <v>651</v>
      </c>
    </row>
    <row r="417" spans="13:13">
      <c r="M417" s="185" t="s">
        <v>652</v>
      </c>
    </row>
    <row r="418" spans="13:13">
      <c r="M418" s="185" t="s">
        <v>653</v>
      </c>
    </row>
    <row r="419" spans="13:13">
      <c r="M419" s="185" t="s">
        <v>654</v>
      </c>
    </row>
    <row r="420" spans="13:13">
      <c r="M420" s="185" t="s">
        <v>655</v>
      </c>
    </row>
    <row r="421" spans="13:13">
      <c r="M421" s="185" t="s">
        <v>656</v>
      </c>
    </row>
    <row r="422" spans="13:13">
      <c r="M422" s="185" t="s">
        <v>657</v>
      </c>
    </row>
    <row r="423" spans="13:13">
      <c r="M423" s="185" t="s">
        <v>658</v>
      </c>
    </row>
    <row r="424" spans="13:13">
      <c r="M424" s="185" t="s">
        <v>659</v>
      </c>
    </row>
    <row r="425" spans="13:13">
      <c r="M425" s="185" t="s">
        <v>660</v>
      </c>
    </row>
    <row r="426" spans="13:13">
      <c r="M426" s="185" t="s">
        <v>661</v>
      </c>
    </row>
    <row r="427" spans="13:13">
      <c r="M427" s="185" t="s">
        <v>662</v>
      </c>
    </row>
    <row r="428" spans="13:13">
      <c r="M428" s="185" t="s">
        <v>663</v>
      </c>
    </row>
    <row r="429" spans="13:13">
      <c r="M429" s="185" t="s">
        <v>664</v>
      </c>
    </row>
    <row r="430" spans="13:13">
      <c r="M430" s="185" t="s">
        <v>665</v>
      </c>
    </row>
    <row r="431" spans="13:13">
      <c r="M431" s="185" t="s">
        <v>666</v>
      </c>
    </row>
    <row r="432" spans="13:13">
      <c r="M432" s="185" t="s">
        <v>667</v>
      </c>
    </row>
    <row r="433" spans="13:13">
      <c r="M433" s="185" t="s">
        <v>668</v>
      </c>
    </row>
    <row r="434" spans="13:13">
      <c r="M434" s="185" t="s">
        <v>433</v>
      </c>
    </row>
    <row r="435" spans="13:13">
      <c r="M435" s="185" t="s">
        <v>669</v>
      </c>
    </row>
    <row r="436" spans="13:13">
      <c r="M436" s="185" t="s">
        <v>670</v>
      </c>
    </row>
    <row r="437" spans="13:13">
      <c r="M437" s="185" t="s">
        <v>671</v>
      </c>
    </row>
    <row r="438" spans="13:13">
      <c r="M438" s="185" t="s">
        <v>672</v>
      </c>
    </row>
    <row r="439" spans="13:13">
      <c r="M439" s="185" t="s">
        <v>673</v>
      </c>
    </row>
    <row r="440" spans="13:13">
      <c r="M440" s="185" t="s">
        <v>674</v>
      </c>
    </row>
    <row r="441" spans="13:13">
      <c r="M441" s="185" t="s">
        <v>675</v>
      </c>
    </row>
    <row r="442" spans="13:13">
      <c r="M442" s="185" t="s">
        <v>676</v>
      </c>
    </row>
    <row r="443" spans="13:13">
      <c r="M443" s="185" t="s">
        <v>677</v>
      </c>
    </row>
    <row r="444" spans="13:13">
      <c r="M444" s="185" t="s">
        <v>678</v>
      </c>
    </row>
    <row r="445" spans="13:13">
      <c r="M445" s="185" t="s">
        <v>679</v>
      </c>
    </row>
    <row r="446" spans="13:13">
      <c r="M446" s="185" t="s">
        <v>680</v>
      </c>
    </row>
    <row r="447" spans="13:13">
      <c r="M447" s="185" t="s">
        <v>681</v>
      </c>
    </row>
    <row r="448" spans="13:13">
      <c r="M448" s="185" t="s">
        <v>682</v>
      </c>
    </row>
    <row r="449" spans="13:13">
      <c r="M449" s="185" t="s">
        <v>683</v>
      </c>
    </row>
    <row r="450" spans="13:13">
      <c r="M450" s="185" t="s">
        <v>684</v>
      </c>
    </row>
    <row r="451" spans="13:13">
      <c r="M451" s="185" t="s">
        <v>685</v>
      </c>
    </row>
    <row r="452" spans="13:13">
      <c r="M452" s="185" t="s">
        <v>686</v>
      </c>
    </row>
    <row r="453" spans="13:13">
      <c r="M453" s="185" t="s">
        <v>687</v>
      </c>
    </row>
    <row r="454" spans="13:13">
      <c r="M454" s="185" t="s">
        <v>688</v>
      </c>
    </row>
    <row r="455" spans="13:13">
      <c r="M455" s="185" t="s">
        <v>689</v>
      </c>
    </row>
    <row r="456" spans="13:13">
      <c r="M456" s="185" t="s">
        <v>690</v>
      </c>
    </row>
    <row r="457" spans="13:13">
      <c r="M457" s="185" t="s">
        <v>691</v>
      </c>
    </row>
    <row r="458" spans="13:13">
      <c r="M458" s="185" t="s">
        <v>692</v>
      </c>
    </row>
    <row r="459" spans="13:13">
      <c r="M459" s="185" t="s">
        <v>693</v>
      </c>
    </row>
    <row r="460" spans="13:13">
      <c r="M460" s="185" t="s">
        <v>694</v>
      </c>
    </row>
    <row r="461" spans="13:13">
      <c r="M461" s="185" t="s">
        <v>695</v>
      </c>
    </row>
    <row r="462" spans="13:13">
      <c r="M462" s="185" t="s">
        <v>437</v>
      </c>
    </row>
    <row r="463" spans="13:13">
      <c r="M463" s="185" t="s">
        <v>696</v>
      </c>
    </row>
    <row r="464" spans="13:13">
      <c r="M464" s="185" t="s">
        <v>697</v>
      </c>
    </row>
    <row r="465" spans="13:13">
      <c r="M465" s="185" t="s">
        <v>439</v>
      </c>
    </row>
    <row r="466" spans="13:13">
      <c r="M466" s="185" t="s">
        <v>441</v>
      </c>
    </row>
    <row r="467" spans="13:13">
      <c r="M467" s="185" t="s">
        <v>698</v>
      </c>
    </row>
    <row r="468" spans="13:13">
      <c r="M468" s="185" t="s">
        <v>699</v>
      </c>
    </row>
    <row r="469" spans="13:13">
      <c r="M469" s="185" t="s">
        <v>700</v>
      </c>
    </row>
    <row r="470" spans="13:13">
      <c r="M470" s="185" t="s">
        <v>701</v>
      </c>
    </row>
    <row r="471" spans="13:13">
      <c r="M471" s="185" t="s">
        <v>702</v>
      </c>
    </row>
    <row r="472" spans="13:13">
      <c r="M472" s="185" t="s">
        <v>703</v>
      </c>
    </row>
    <row r="473" spans="13:13">
      <c r="M473" s="185" t="s">
        <v>704</v>
      </c>
    </row>
    <row r="474" spans="13:13">
      <c r="M474" s="185" t="s">
        <v>705</v>
      </c>
    </row>
    <row r="475" spans="13:13">
      <c r="M475" s="185" t="s">
        <v>706</v>
      </c>
    </row>
    <row r="476" spans="13:13">
      <c r="M476" s="185" t="s">
        <v>447</v>
      </c>
    </row>
    <row r="477" spans="13:13">
      <c r="M477" s="185" t="s">
        <v>707</v>
      </c>
    </row>
    <row r="478" spans="13:13">
      <c r="M478" s="185" t="s">
        <v>708</v>
      </c>
    </row>
    <row r="479" spans="13:13">
      <c r="M479" s="185" t="s">
        <v>709</v>
      </c>
    </row>
    <row r="480" spans="13:13">
      <c r="M480" s="185" t="s">
        <v>710</v>
      </c>
    </row>
    <row r="481" spans="13:13">
      <c r="M481" s="185" t="s">
        <v>711</v>
      </c>
    </row>
    <row r="482" spans="13:13">
      <c r="M482" s="185" t="s">
        <v>712</v>
      </c>
    </row>
    <row r="483" spans="13:13">
      <c r="M483" s="185" t="s">
        <v>713</v>
      </c>
    </row>
    <row r="484" spans="13:13">
      <c r="M484" s="185" t="s">
        <v>451</v>
      </c>
    </row>
    <row r="485" spans="13:13">
      <c r="M485" s="185" t="s">
        <v>714</v>
      </c>
    </row>
    <row r="486" spans="13:13">
      <c r="M486" s="185" t="s">
        <v>300</v>
      </c>
    </row>
    <row r="487" spans="13:13">
      <c r="M487" s="185" t="s">
        <v>715</v>
      </c>
    </row>
    <row r="488" spans="13:13">
      <c r="M488" s="185" t="s">
        <v>716</v>
      </c>
    </row>
    <row r="489" spans="13:13">
      <c r="M489" s="185" t="s">
        <v>717</v>
      </c>
    </row>
    <row r="490" spans="13:13">
      <c r="M490" s="185" t="s">
        <v>718</v>
      </c>
    </row>
    <row r="491" spans="13:13">
      <c r="M491" s="185" t="s">
        <v>719</v>
      </c>
    </row>
    <row r="492" spans="13:13">
      <c r="M492" s="185" t="s">
        <v>720</v>
      </c>
    </row>
    <row r="493" spans="13:13">
      <c r="M493" s="185" t="s">
        <v>721</v>
      </c>
    </row>
    <row r="494" spans="13:13">
      <c r="M494" s="185" t="s">
        <v>722</v>
      </c>
    </row>
    <row r="495" spans="13:13">
      <c r="M495" s="185" t="s">
        <v>723</v>
      </c>
    </row>
    <row r="496" spans="13:13">
      <c r="M496" s="185" t="s">
        <v>724</v>
      </c>
    </row>
    <row r="497" spans="13:13">
      <c r="M497" s="185" t="s">
        <v>725</v>
      </c>
    </row>
    <row r="498" spans="13:13">
      <c r="M498" s="185" t="s">
        <v>726</v>
      </c>
    </row>
    <row r="499" spans="13:13">
      <c r="M499" s="185" t="s">
        <v>727</v>
      </c>
    </row>
  </sheetData>
  <autoFilter ref="B7:AH142" xr:uid="{00000000-0009-0000-0000-000005000000}"/>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13">
    <dataValidation type="list" showInputMessage="1" showErrorMessage="1" sqref="WWH983144:WWH983154 WVV8:WVV133 WLZ8:WLZ133 WCD8:WCD133 VSH8:VSH133 VIL8:VIL133 UYP8:UYP133 UOT8:UOT133 UEX8:UEX133 TVB8:TVB133 TLF8:TLF133 TBJ8:TBJ133 SRN8:SRN133 SHR8:SHR133 RXV8:RXV133 RNZ8:RNZ133 RED8:RED133 QUH8:QUH133 QKL8:QKL133 QAP8:QAP133 PQT8:PQT133 PGX8:PGX133 OXB8:OXB133 ONF8:ONF133 ODJ8:ODJ133 NTN8:NTN133 NJR8:NJR133 MZV8:MZV133 MPZ8:MPZ133 MGD8:MGD133 LWH8:LWH133 LML8:LML133 LCP8:LCP133 KST8:KST133 KIX8:KIX133 JZB8:JZB133 JPF8:JPF133 JFJ8:JFJ133 IVN8:IVN133 ILR8:ILR133 IBV8:IBV133 HRZ8:HRZ133 HID8:HID133 GYH8:GYH133 GOL8:GOL133 GEP8:GEP133 FUT8:FUT133 FKX8:FKX133 FBB8:FBB133 ERF8:ERF133 EHJ8:EHJ133 DXN8:DXN133 DNR8:DNR133 DDV8:DDV133 CTZ8:CTZ133 CKD8:CKD133 CAH8:CAH133 BQL8:BQL133 BGP8:BGP133 AWT8:AWT133 AMX8:AMX133 ADB8:ADB133 TF8:TF133 JJ8:JJ133 WCP983144:WCP983154 VST983144:VST983154 VIX983144:VIX983154 UZB983144:UZB983154 UPF983144:UPF983154 UFJ983144:UFJ983154 TVN983144:TVN983154 TLR983144:TLR983154 TBV983144:TBV983154 SRZ983144:SRZ983154 SID983144:SID983154 RYH983144:RYH983154 ROL983144:ROL983154 REP983144:REP983154 QUT983144:QUT983154 QKX983144:QKX983154 QBB983144:QBB983154 PRF983144:PRF983154 PHJ983144:PHJ983154 OXN983144:OXN983154 ONR983144:ONR983154 ODV983144:ODV983154 NTZ983144:NTZ983154 NKD983144:NKD983154 NAH983144:NAH983154 MQL983144:MQL983154 MGP983144:MGP983154 LWT983144:LWT983154 LMX983144:LMX983154 LDB983144:LDB983154 KTF983144:KTF983154 KJJ983144:KJJ983154 JZN983144:JZN983154 JPR983144:JPR983154 JFV983144:JFV983154 IVZ983144:IVZ983154 IMD983144:IMD983154 ICH983144:ICH983154 HSL983144:HSL983154 HIP983144:HIP983154 GYT983144:GYT983154 GOX983144:GOX983154 GFB983144:GFB983154 FVF983144:FVF983154 FLJ983144:FLJ983154 FBN983144:FBN983154 ERR983144:ERR983154 EHV983144:EHV983154 DXZ983144:DXZ983154 DOD983144:DOD983154 DEH983144:DEH983154 CUL983144:CUL983154 CKP983144:CKP983154 CAT983144:CAT983154 BQX983144:BQX983154 BHB983144:BHB983154 AXF983144:AXF983154 ANJ983144:ANJ983154 ADN983144:ADN983154 TR983144:TR983154 JV983144:JV983154 G983167:G983177 WWH917608:WWH917618 WML917608:WML917618 WCP917608:WCP917618 VST917608:VST917618 VIX917608:VIX917618 UZB917608:UZB917618 UPF917608:UPF917618 UFJ917608:UFJ917618 TVN917608:TVN917618 TLR917608:TLR917618 TBV917608:TBV917618 SRZ917608:SRZ917618 SID917608:SID917618 RYH917608:RYH917618 ROL917608:ROL917618 REP917608:REP917618 QUT917608:QUT917618 QKX917608:QKX917618 QBB917608:QBB917618 PRF917608:PRF917618 PHJ917608:PHJ917618 OXN917608:OXN917618 ONR917608:ONR917618 ODV917608:ODV917618 NTZ917608:NTZ917618 NKD917608:NKD917618 NAH917608:NAH917618 MQL917608:MQL917618 MGP917608:MGP917618 LWT917608:LWT917618 LMX917608:LMX917618 LDB917608:LDB917618 KTF917608:KTF917618 KJJ917608:KJJ917618 JZN917608:JZN917618 JPR917608:JPR917618 JFV917608:JFV917618 IVZ917608:IVZ917618 IMD917608:IMD917618 ICH917608:ICH917618 HSL917608:HSL917618 HIP917608:HIP917618 GYT917608:GYT917618 GOX917608:GOX917618 GFB917608:GFB917618 FVF917608:FVF917618 FLJ917608:FLJ917618 FBN917608:FBN917618 ERR917608:ERR917618 EHV917608:EHV917618 DXZ917608:DXZ917618 DOD917608:DOD917618 DEH917608:DEH917618 CUL917608:CUL917618 CKP917608:CKP917618 CAT917608:CAT917618 BQX917608:BQX917618 BHB917608:BHB917618 AXF917608:AXF917618 ANJ917608:ANJ917618 ADN917608:ADN917618 TR917608:TR917618 JV917608:JV917618 G917631:G917641 WWH852072:WWH852082 WML852072:WML852082 WCP852072:WCP852082 VST852072:VST852082 VIX852072:VIX852082 UZB852072:UZB852082 UPF852072:UPF852082 UFJ852072:UFJ852082 TVN852072:TVN852082 TLR852072:TLR852082 TBV852072:TBV852082 SRZ852072:SRZ852082 SID852072:SID852082 RYH852072:RYH852082 ROL852072:ROL852082 REP852072:REP852082 QUT852072:QUT852082 QKX852072:QKX852082 QBB852072:QBB852082 PRF852072:PRF852082 PHJ852072:PHJ852082 OXN852072:OXN852082 ONR852072:ONR852082 ODV852072:ODV852082 NTZ852072:NTZ852082 NKD852072:NKD852082 NAH852072:NAH852082 MQL852072:MQL852082 MGP852072:MGP852082 LWT852072:LWT852082 LMX852072:LMX852082 LDB852072:LDB852082 KTF852072:KTF852082 KJJ852072:KJJ852082 JZN852072:JZN852082 JPR852072:JPR852082 JFV852072:JFV852082 IVZ852072:IVZ852082 IMD852072:IMD852082 ICH852072:ICH852082 HSL852072:HSL852082 HIP852072:HIP852082 GYT852072:GYT852082 GOX852072:GOX852082 GFB852072:GFB852082 FVF852072:FVF852082 FLJ852072:FLJ852082 FBN852072:FBN852082 ERR852072:ERR852082 EHV852072:EHV852082 DXZ852072:DXZ852082 DOD852072:DOD852082 DEH852072:DEH852082 CUL852072:CUL852082 CKP852072:CKP852082 CAT852072:CAT852082 BQX852072:BQX852082 BHB852072:BHB852082 AXF852072:AXF852082 ANJ852072:ANJ852082 ADN852072:ADN852082 TR852072:TR852082 JV852072:JV852082 G852095:G852105 WWH786536:WWH786546 WML786536:WML786546 WCP786536:WCP786546 VST786536:VST786546 VIX786536:VIX786546 UZB786536:UZB786546 UPF786536:UPF786546 UFJ786536:UFJ786546 TVN786536:TVN786546 TLR786536:TLR786546 TBV786536:TBV786546 SRZ786536:SRZ786546 SID786536:SID786546 RYH786536:RYH786546 ROL786536:ROL786546 REP786536:REP786546 QUT786536:QUT786546 QKX786536:QKX786546 QBB786536:QBB786546 PRF786536:PRF786546 PHJ786536:PHJ786546 OXN786536:OXN786546 ONR786536:ONR786546 ODV786536:ODV786546 NTZ786536:NTZ786546 NKD786536:NKD786546 NAH786536:NAH786546 MQL786536:MQL786546 MGP786536:MGP786546 LWT786536:LWT786546 LMX786536:LMX786546 LDB786536:LDB786546 KTF786536:KTF786546 KJJ786536:KJJ786546 JZN786536:JZN786546 JPR786536:JPR786546 JFV786536:JFV786546 IVZ786536:IVZ786546 IMD786536:IMD786546 ICH786536:ICH786546 HSL786536:HSL786546 HIP786536:HIP786546 GYT786536:GYT786546 GOX786536:GOX786546 GFB786536:GFB786546 FVF786536:FVF786546 FLJ786536:FLJ786546 FBN786536:FBN786546 ERR786536:ERR786546 EHV786536:EHV786546 DXZ786536:DXZ786546 DOD786536:DOD786546 DEH786536:DEH786546 CUL786536:CUL786546 CKP786536:CKP786546 CAT786536:CAT786546 BQX786536:BQX786546 BHB786536:BHB786546 AXF786536:AXF786546 ANJ786536:ANJ786546 ADN786536:ADN786546 TR786536:TR786546 JV786536:JV786546 G786559:G786569 WWH721000:WWH721010 WML721000:WML721010 WCP721000:WCP721010 VST721000:VST721010 VIX721000:VIX721010 UZB721000:UZB721010 UPF721000:UPF721010 UFJ721000:UFJ721010 TVN721000:TVN721010 TLR721000:TLR721010 TBV721000:TBV721010 SRZ721000:SRZ721010 SID721000:SID721010 RYH721000:RYH721010 ROL721000:ROL721010 REP721000:REP721010 QUT721000:QUT721010 QKX721000:QKX721010 QBB721000:QBB721010 PRF721000:PRF721010 PHJ721000:PHJ721010 OXN721000:OXN721010 ONR721000:ONR721010 ODV721000:ODV721010 NTZ721000:NTZ721010 NKD721000:NKD721010 NAH721000:NAH721010 MQL721000:MQL721010 MGP721000:MGP721010 LWT721000:LWT721010 LMX721000:LMX721010 LDB721000:LDB721010 KTF721000:KTF721010 KJJ721000:KJJ721010 JZN721000:JZN721010 JPR721000:JPR721010 JFV721000:JFV721010 IVZ721000:IVZ721010 IMD721000:IMD721010 ICH721000:ICH721010 HSL721000:HSL721010 HIP721000:HIP721010 GYT721000:GYT721010 GOX721000:GOX721010 GFB721000:GFB721010 FVF721000:FVF721010 FLJ721000:FLJ721010 FBN721000:FBN721010 ERR721000:ERR721010 EHV721000:EHV721010 DXZ721000:DXZ721010 DOD721000:DOD721010 DEH721000:DEH721010 CUL721000:CUL721010 CKP721000:CKP721010 CAT721000:CAT721010 BQX721000:BQX721010 BHB721000:BHB721010 AXF721000:AXF721010 ANJ721000:ANJ721010 ADN721000:ADN721010 TR721000:TR721010 JV721000:JV721010 G721023:G721033 WWH655464:WWH655474 WML655464:WML655474 WCP655464:WCP655474 VST655464:VST655474 VIX655464:VIX655474 UZB655464:UZB655474 UPF655464:UPF655474 UFJ655464:UFJ655474 TVN655464:TVN655474 TLR655464:TLR655474 TBV655464:TBV655474 SRZ655464:SRZ655474 SID655464:SID655474 RYH655464:RYH655474 ROL655464:ROL655474 REP655464:REP655474 QUT655464:QUT655474 QKX655464:QKX655474 QBB655464:QBB655474 PRF655464:PRF655474 PHJ655464:PHJ655474 OXN655464:OXN655474 ONR655464:ONR655474 ODV655464:ODV655474 NTZ655464:NTZ655474 NKD655464:NKD655474 NAH655464:NAH655474 MQL655464:MQL655474 MGP655464:MGP655474 LWT655464:LWT655474 LMX655464:LMX655474 LDB655464:LDB655474 KTF655464:KTF655474 KJJ655464:KJJ655474 JZN655464:JZN655474 JPR655464:JPR655474 JFV655464:JFV655474 IVZ655464:IVZ655474 IMD655464:IMD655474 ICH655464:ICH655474 HSL655464:HSL655474 HIP655464:HIP655474 GYT655464:GYT655474 GOX655464:GOX655474 GFB655464:GFB655474 FVF655464:FVF655474 FLJ655464:FLJ655474 FBN655464:FBN655474 ERR655464:ERR655474 EHV655464:EHV655474 DXZ655464:DXZ655474 DOD655464:DOD655474 DEH655464:DEH655474 CUL655464:CUL655474 CKP655464:CKP655474 CAT655464:CAT655474 BQX655464:BQX655474 BHB655464:BHB655474 AXF655464:AXF655474 ANJ655464:ANJ655474 ADN655464:ADN655474 TR655464:TR655474 JV655464:JV655474 G655487:G655497 WWH589928:WWH589938 WML589928:WML589938 WCP589928:WCP589938 VST589928:VST589938 VIX589928:VIX589938 UZB589928:UZB589938 UPF589928:UPF589938 UFJ589928:UFJ589938 TVN589928:TVN589938 TLR589928:TLR589938 TBV589928:TBV589938 SRZ589928:SRZ589938 SID589928:SID589938 RYH589928:RYH589938 ROL589928:ROL589938 REP589928:REP589938 QUT589928:QUT589938 QKX589928:QKX589938 QBB589928:QBB589938 PRF589928:PRF589938 PHJ589928:PHJ589938 OXN589928:OXN589938 ONR589928:ONR589938 ODV589928:ODV589938 NTZ589928:NTZ589938 NKD589928:NKD589938 NAH589928:NAH589938 MQL589928:MQL589938 MGP589928:MGP589938 LWT589928:LWT589938 LMX589928:LMX589938 LDB589928:LDB589938 KTF589928:KTF589938 KJJ589928:KJJ589938 JZN589928:JZN589938 JPR589928:JPR589938 JFV589928:JFV589938 IVZ589928:IVZ589938 IMD589928:IMD589938 ICH589928:ICH589938 HSL589928:HSL589938 HIP589928:HIP589938 GYT589928:GYT589938 GOX589928:GOX589938 GFB589928:GFB589938 FVF589928:FVF589938 FLJ589928:FLJ589938 FBN589928:FBN589938 ERR589928:ERR589938 EHV589928:EHV589938 DXZ589928:DXZ589938 DOD589928:DOD589938 DEH589928:DEH589938 CUL589928:CUL589938 CKP589928:CKP589938 CAT589928:CAT589938 BQX589928:BQX589938 BHB589928:BHB589938 AXF589928:AXF589938 ANJ589928:ANJ589938 ADN589928:ADN589938 TR589928:TR589938 JV589928:JV589938 G589951:G589961 WWH524392:WWH524402 WML524392:WML524402 WCP524392:WCP524402 VST524392:VST524402 VIX524392:VIX524402 UZB524392:UZB524402 UPF524392:UPF524402 UFJ524392:UFJ524402 TVN524392:TVN524402 TLR524392:TLR524402 TBV524392:TBV524402 SRZ524392:SRZ524402 SID524392:SID524402 RYH524392:RYH524402 ROL524392:ROL524402 REP524392:REP524402 QUT524392:QUT524402 QKX524392:QKX524402 QBB524392:QBB524402 PRF524392:PRF524402 PHJ524392:PHJ524402 OXN524392:OXN524402 ONR524392:ONR524402 ODV524392:ODV524402 NTZ524392:NTZ524402 NKD524392:NKD524402 NAH524392:NAH524402 MQL524392:MQL524402 MGP524392:MGP524402 LWT524392:LWT524402 LMX524392:LMX524402 LDB524392:LDB524402 KTF524392:KTF524402 KJJ524392:KJJ524402 JZN524392:JZN524402 JPR524392:JPR524402 JFV524392:JFV524402 IVZ524392:IVZ524402 IMD524392:IMD524402 ICH524392:ICH524402 HSL524392:HSL524402 HIP524392:HIP524402 GYT524392:GYT524402 GOX524392:GOX524402 GFB524392:GFB524402 FVF524392:FVF524402 FLJ524392:FLJ524402 FBN524392:FBN524402 ERR524392:ERR524402 EHV524392:EHV524402 DXZ524392:DXZ524402 DOD524392:DOD524402 DEH524392:DEH524402 CUL524392:CUL524402 CKP524392:CKP524402 CAT524392:CAT524402 BQX524392:BQX524402 BHB524392:BHB524402 AXF524392:AXF524402 ANJ524392:ANJ524402 ADN524392:ADN524402 TR524392:TR524402 JV524392:JV524402 G524415:G524425 WWH458856:WWH458866 WML458856:WML458866 WCP458856:WCP458866 VST458856:VST458866 VIX458856:VIX458866 UZB458856:UZB458866 UPF458856:UPF458866 UFJ458856:UFJ458866 TVN458856:TVN458866 TLR458856:TLR458866 TBV458856:TBV458866 SRZ458856:SRZ458866 SID458856:SID458866 RYH458856:RYH458866 ROL458856:ROL458866 REP458856:REP458866 QUT458856:QUT458866 QKX458856:QKX458866 QBB458856:QBB458866 PRF458856:PRF458866 PHJ458856:PHJ458866 OXN458856:OXN458866 ONR458856:ONR458866 ODV458856:ODV458866 NTZ458856:NTZ458866 NKD458856:NKD458866 NAH458856:NAH458866 MQL458856:MQL458866 MGP458856:MGP458866 LWT458856:LWT458866 LMX458856:LMX458866 LDB458856:LDB458866 KTF458856:KTF458866 KJJ458856:KJJ458866 JZN458856:JZN458866 JPR458856:JPR458866 JFV458856:JFV458866 IVZ458856:IVZ458866 IMD458856:IMD458866 ICH458856:ICH458866 HSL458856:HSL458866 HIP458856:HIP458866 GYT458856:GYT458866 GOX458856:GOX458866 GFB458856:GFB458866 FVF458856:FVF458866 FLJ458856:FLJ458866 FBN458856:FBN458866 ERR458856:ERR458866 EHV458856:EHV458866 DXZ458856:DXZ458866 DOD458856:DOD458866 DEH458856:DEH458866 CUL458856:CUL458866 CKP458856:CKP458866 CAT458856:CAT458866 BQX458856:BQX458866 BHB458856:BHB458866 AXF458856:AXF458866 ANJ458856:ANJ458866 ADN458856:ADN458866 TR458856:TR458866 JV458856:JV458866 G458879:G458889 WWH393320:WWH393330 WML393320:WML393330 WCP393320:WCP393330 VST393320:VST393330 VIX393320:VIX393330 UZB393320:UZB393330 UPF393320:UPF393330 UFJ393320:UFJ393330 TVN393320:TVN393330 TLR393320:TLR393330 TBV393320:TBV393330 SRZ393320:SRZ393330 SID393320:SID393330 RYH393320:RYH393330 ROL393320:ROL393330 REP393320:REP393330 QUT393320:QUT393330 QKX393320:QKX393330 QBB393320:QBB393330 PRF393320:PRF393330 PHJ393320:PHJ393330 OXN393320:OXN393330 ONR393320:ONR393330 ODV393320:ODV393330 NTZ393320:NTZ393330 NKD393320:NKD393330 NAH393320:NAH393330 MQL393320:MQL393330 MGP393320:MGP393330 LWT393320:LWT393330 LMX393320:LMX393330 LDB393320:LDB393330 KTF393320:KTF393330 KJJ393320:KJJ393330 JZN393320:JZN393330 JPR393320:JPR393330 JFV393320:JFV393330 IVZ393320:IVZ393330 IMD393320:IMD393330 ICH393320:ICH393330 HSL393320:HSL393330 HIP393320:HIP393330 GYT393320:GYT393330 GOX393320:GOX393330 GFB393320:GFB393330 FVF393320:FVF393330 FLJ393320:FLJ393330 FBN393320:FBN393330 ERR393320:ERR393330 EHV393320:EHV393330 DXZ393320:DXZ393330 DOD393320:DOD393330 DEH393320:DEH393330 CUL393320:CUL393330 CKP393320:CKP393330 CAT393320:CAT393330 BQX393320:BQX393330 BHB393320:BHB393330 AXF393320:AXF393330 ANJ393320:ANJ393330 ADN393320:ADN393330 TR393320:TR393330 JV393320:JV393330 G393343:G393353 WWH327784:WWH327794 WML327784:WML327794 WCP327784:WCP327794 VST327784:VST327794 VIX327784:VIX327794 UZB327784:UZB327794 UPF327784:UPF327794 UFJ327784:UFJ327794 TVN327784:TVN327794 TLR327784:TLR327794 TBV327784:TBV327794 SRZ327784:SRZ327794 SID327784:SID327794 RYH327784:RYH327794 ROL327784:ROL327794 REP327784:REP327794 QUT327784:QUT327794 QKX327784:QKX327794 QBB327784:QBB327794 PRF327784:PRF327794 PHJ327784:PHJ327794 OXN327784:OXN327794 ONR327784:ONR327794 ODV327784:ODV327794 NTZ327784:NTZ327794 NKD327784:NKD327794 NAH327784:NAH327794 MQL327784:MQL327794 MGP327784:MGP327794 LWT327784:LWT327794 LMX327784:LMX327794 LDB327784:LDB327794 KTF327784:KTF327794 KJJ327784:KJJ327794 JZN327784:JZN327794 JPR327784:JPR327794 JFV327784:JFV327794 IVZ327784:IVZ327794 IMD327784:IMD327794 ICH327784:ICH327794 HSL327784:HSL327794 HIP327784:HIP327794 GYT327784:GYT327794 GOX327784:GOX327794 GFB327784:GFB327794 FVF327784:FVF327794 FLJ327784:FLJ327794 FBN327784:FBN327794 ERR327784:ERR327794 EHV327784:EHV327794 DXZ327784:DXZ327794 DOD327784:DOD327794 DEH327784:DEH327794 CUL327784:CUL327794 CKP327784:CKP327794 CAT327784:CAT327794 BQX327784:BQX327794 BHB327784:BHB327794 AXF327784:AXF327794 ANJ327784:ANJ327794 ADN327784:ADN327794 TR327784:TR327794 JV327784:JV327794 G327807:G327817 WWH262248:WWH262258 WML262248:WML262258 WCP262248:WCP262258 VST262248:VST262258 VIX262248:VIX262258 UZB262248:UZB262258 UPF262248:UPF262258 UFJ262248:UFJ262258 TVN262248:TVN262258 TLR262248:TLR262258 TBV262248:TBV262258 SRZ262248:SRZ262258 SID262248:SID262258 RYH262248:RYH262258 ROL262248:ROL262258 REP262248:REP262258 QUT262248:QUT262258 QKX262248:QKX262258 QBB262248:QBB262258 PRF262248:PRF262258 PHJ262248:PHJ262258 OXN262248:OXN262258 ONR262248:ONR262258 ODV262248:ODV262258 NTZ262248:NTZ262258 NKD262248:NKD262258 NAH262248:NAH262258 MQL262248:MQL262258 MGP262248:MGP262258 LWT262248:LWT262258 LMX262248:LMX262258 LDB262248:LDB262258 KTF262248:KTF262258 KJJ262248:KJJ262258 JZN262248:JZN262258 JPR262248:JPR262258 JFV262248:JFV262258 IVZ262248:IVZ262258 IMD262248:IMD262258 ICH262248:ICH262258 HSL262248:HSL262258 HIP262248:HIP262258 GYT262248:GYT262258 GOX262248:GOX262258 GFB262248:GFB262258 FVF262248:FVF262258 FLJ262248:FLJ262258 FBN262248:FBN262258 ERR262248:ERR262258 EHV262248:EHV262258 DXZ262248:DXZ262258 DOD262248:DOD262258 DEH262248:DEH262258 CUL262248:CUL262258 CKP262248:CKP262258 CAT262248:CAT262258 BQX262248:BQX262258 BHB262248:BHB262258 AXF262248:AXF262258 ANJ262248:ANJ262258 ADN262248:ADN262258 TR262248:TR262258 JV262248:JV262258 G262271:G262281 WWH196712:WWH196722 WML196712:WML196722 WCP196712:WCP196722 VST196712:VST196722 VIX196712:VIX196722 UZB196712:UZB196722 UPF196712:UPF196722 UFJ196712:UFJ196722 TVN196712:TVN196722 TLR196712:TLR196722 TBV196712:TBV196722 SRZ196712:SRZ196722 SID196712:SID196722 RYH196712:RYH196722 ROL196712:ROL196722 REP196712:REP196722 QUT196712:QUT196722 QKX196712:QKX196722 QBB196712:QBB196722 PRF196712:PRF196722 PHJ196712:PHJ196722 OXN196712:OXN196722 ONR196712:ONR196722 ODV196712:ODV196722 NTZ196712:NTZ196722 NKD196712:NKD196722 NAH196712:NAH196722 MQL196712:MQL196722 MGP196712:MGP196722 LWT196712:LWT196722 LMX196712:LMX196722 LDB196712:LDB196722 KTF196712:KTF196722 KJJ196712:KJJ196722 JZN196712:JZN196722 JPR196712:JPR196722 JFV196712:JFV196722 IVZ196712:IVZ196722 IMD196712:IMD196722 ICH196712:ICH196722 HSL196712:HSL196722 HIP196712:HIP196722 GYT196712:GYT196722 GOX196712:GOX196722 GFB196712:GFB196722 FVF196712:FVF196722 FLJ196712:FLJ196722 FBN196712:FBN196722 ERR196712:ERR196722 EHV196712:EHV196722 DXZ196712:DXZ196722 DOD196712:DOD196722 DEH196712:DEH196722 CUL196712:CUL196722 CKP196712:CKP196722 CAT196712:CAT196722 BQX196712:BQX196722 BHB196712:BHB196722 AXF196712:AXF196722 ANJ196712:ANJ196722 ADN196712:ADN196722 TR196712:TR196722 JV196712:JV196722 G196735:G196745 WWH131176:WWH131186 WML131176:WML131186 WCP131176:WCP131186 VST131176:VST131186 VIX131176:VIX131186 UZB131176:UZB131186 UPF131176:UPF131186 UFJ131176:UFJ131186 TVN131176:TVN131186 TLR131176:TLR131186 TBV131176:TBV131186 SRZ131176:SRZ131186 SID131176:SID131186 RYH131176:RYH131186 ROL131176:ROL131186 REP131176:REP131186 QUT131176:QUT131186 QKX131176:QKX131186 QBB131176:QBB131186 PRF131176:PRF131186 PHJ131176:PHJ131186 OXN131176:OXN131186 ONR131176:ONR131186 ODV131176:ODV131186 NTZ131176:NTZ131186 NKD131176:NKD131186 NAH131176:NAH131186 MQL131176:MQL131186 MGP131176:MGP131186 LWT131176:LWT131186 LMX131176:LMX131186 LDB131176:LDB131186 KTF131176:KTF131186 KJJ131176:KJJ131186 JZN131176:JZN131186 JPR131176:JPR131186 JFV131176:JFV131186 IVZ131176:IVZ131186 IMD131176:IMD131186 ICH131176:ICH131186 HSL131176:HSL131186 HIP131176:HIP131186 GYT131176:GYT131186 GOX131176:GOX131186 GFB131176:GFB131186 FVF131176:FVF131186 FLJ131176:FLJ131186 FBN131176:FBN131186 ERR131176:ERR131186 EHV131176:EHV131186 DXZ131176:DXZ131186 DOD131176:DOD131186 DEH131176:DEH131186 CUL131176:CUL131186 CKP131176:CKP131186 CAT131176:CAT131186 BQX131176:BQX131186 BHB131176:BHB131186 AXF131176:AXF131186 ANJ131176:ANJ131186 ADN131176:ADN131186 TR131176:TR131186 JV131176:JV131186 G131199:G131209 WWH65640:WWH65650 WML65640:WML65650 WCP65640:WCP65650 VST65640:VST65650 VIX65640:VIX65650 UZB65640:UZB65650 UPF65640:UPF65650 UFJ65640:UFJ65650 TVN65640:TVN65650 TLR65640:TLR65650 TBV65640:TBV65650 SRZ65640:SRZ65650 SID65640:SID65650 RYH65640:RYH65650 ROL65640:ROL65650 REP65640:REP65650 QUT65640:QUT65650 QKX65640:QKX65650 QBB65640:QBB65650 PRF65640:PRF65650 PHJ65640:PHJ65650 OXN65640:OXN65650 ONR65640:ONR65650 ODV65640:ODV65650 NTZ65640:NTZ65650 NKD65640:NKD65650 NAH65640:NAH65650 MQL65640:MQL65650 MGP65640:MGP65650 LWT65640:LWT65650 LMX65640:LMX65650 LDB65640:LDB65650 KTF65640:KTF65650 KJJ65640:KJJ65650 JZN65640:JZN65650 JPR65640:JPR65650 JFV65640:JFV65650 IVZ65640:IVZ65650 IMD65640:IMD65650 ICH65640:ICH65650 HSL65640:HSL65650 HIP65640:HIP65650 GYT65640:GYT65650 GOX65640:GOX65650 GFB65640:GFB65650 FVF65640:FVF65650 FLJ65640:FLJ65650 FBN65640:FBN65650 ERR65640:ERR65650 EHV65640:EHV65650 DXZ65640:DXZ65650 DOD65640:DOD65650 DEH65640:DEH65650 CUL65640:CUL65650 CKP65640:CKP65650 CAT65640:CAT65650 BQX65640:BQX65650 BHB65640:BHB65650 AXF65640:AXF65650 ANJ65640:ANJ65650 ADN65640:ADN65650 TR65640:TR65650 JV65640:JV65650 G65663:G65673 WML983144:WML983154" xr:uid="{00000000-0002-0000-0500-000003000000}">
      <formula1>$F$154:$F$169</formula1>
    </dataValidation>
    <dataValidation type="list" showInputMessage="1" showErrorMessage="1" sqref="WWK983144:WWK983154 WVY8:WVY133 WMC8:WMC133 WCG8:WCG133 VSK8:VSK133 VIO8:VIO133 UYS8:UYS133 UOW8:UOW133 UFA8:UFA133 TVE8:TVE133 TLI8:TLI133 TBM8:TBM133 SRQ8:SRQ133 SHU8:SHU133 RXY8:RXY133 ROC8:ROC133 REG8:REG133 QUK8:QUK133 QKO8:QKO133 QAS8:QAS133 PQW8:PQW133 PHA8:PHA133 OXE8:OXE133 ONI8:ONI133 ODM8:ODM133 NTQ8:NTQ133 NJU8:NJU133 MZY8:MZY133 MQC8:MQC133 MGG8:MGG133 LWK8:LWK133 LMO8:LMO133 LCS8:LCS133 KSW8:KSW133 KJA8:KJA133 JZE8:JZE133 JPI8:JPI133 JFM8:JFM133 IVQ8:IVQ133 ILU8:ILU133 IBY8:IBY133 HSC8:HSC133 HIG8:HIG133 GYK8:GYK133 GOO8:GOO133 GES8:GES133 FUW8:FUW133 FLA8:FLA133 FBE8:FBE133 ERI8:ERI133 EHM8:EHM133 DXQ8:DXQ133 DNU8:DNU133 DDY8:DDY133 CUC8:CUC133 CKG8:CKG133 CAK8:CAK133 BQO8:BQO133 BGS8:BGS133 AWW8:AWW133 ANA8:ANA133 ADE8:ADE133 TI8:TI133 JM8:JM133 WMO983144:WMO983154 WCS983144:WCS983154 VSW983144:VSW983154 VJA983144:VJA983154 UZE983144:UZE983154 UPI983144:UPI983154 UFM983144:UFM983154 TVQ983144:TVQ983154 TLU983144:TLU983154 TBY983144:TBY983154 SSC983144:SSC983154 SIG983144:SIG983154 RYK983144:RYK983154 ROO983144:ROO983154 RES983144:RES983154 QUW983144:QUW983154 QLA983144:QLA983154 QBE983144:QBE983154 PRI983144:PRI983154 PHM983144:PHM983154 OXQ983144:OXQ983154 ONU983144:ONU983154 ODY983144:ODY983154 NUC983144:NUC983154 NKG983144:NKG983154 NAK983144:NAK983154 MQO983144:MQO983154 MGS983144:MGS983154 LWW983144:LWW983154 LNA983144:LNA983154 LDE983144:LDE983154 KTI983144:KTI983154 KJM983144:KJM983154 JZQ983144:JZQ983154 JPU983144:JPU983154 JFY983144:JFY983154 IWC983144:IWC983154 IMG983144:IMG983154 ICK983144:ICK983154 HSO983144:HSO983154 HIS983144:HIS983154 GYW983144:GYW983154 GPA983144:GPA983154 GFE983144:GFE983154 FVI983144:FVI983154 FLM983144:FLM983154 FBQ983144:FBQ983154 ERU983144:ERU983154 EHY983144:EHY983154 DYC983144:DYC983154 DOG983144:DOG983154 DEK983144:DEK983154 CUO983144:CUO983154 CKS983144:CKS983154 CAW983144:CAW983154 BRA983144:BRA983154 BHE983144:BHE983154 AXI983144:AXI983154 ANM983144:ANM983154 ADQ983144:ADQ983154 TU983144:TU983154 JY983144:JY983154 K983167:K983177 WWK917608:WWK917618 WMO917608:WMO917618 WCS917608:WCS917618 VSW917608:VSW917618 VJA917608:VJA917618 UZE917608:UZE917618 UPI917608:UPI917618 UFM917608:UFM917618 TVQ917608:TVQ917618 TLU917608:TLU917618 TBY917608:TBY917618 SSC917608:SSC917618 SIG917608:SIG917618 RYK917608:RYK917618 ROO917608:ROO917618 RES917608:RES917618 QUW917608:QUW917618 QLA917608:QLA917618 QBE917608:QBE917618 PRI917608:PRI917618 PHM917608:PHM917618 OXQ917608:OXQ917618 ONU917608:ONU917618 ODY917608:ODY917618 NUC917608:NUC917618 NKG917608:NKG917618 NAK917608:NAK917618 MQO917608:MQO917618 MGS917608:MGS917618 LWW917608:LWW917618 LNA917608:LNA917618 LDE917608:LDE917618 KTI917608:KTI917618 KJM917608:KJM917618 JZQ917608:JZQ917618 JPU917608:JPU917618 JFY917608:JFY917618 IWC917608:IWC917618 IMG917608:IMG917618 ICK917608:ICK917618 HSO917608:HSO917618 HIS917608:HIS917618 GYW917608:GYW917618 GPA917608:GPA917618 GFE917608:GFE917618 FVI917608:FVI917618 FLM917608:FLM917618 FBQ917608:FBQ917618 ERU917608:ERU917618 EHY917608:EHY917618 DYC917608:DYC917618 DOG917608:DOG917618 DEK917608:DEK917618 CUO917608:CUO917618 CKS917608:CKS917618 CAW917608:CAW917618 BRA917608:BRA917618 BHE917608:BHE917618 AXI917608:AXI917618 ANM917608:ANM917618 ADQ917608:ADQ917618 TU917608:TU917618 JY917608:JY917618 K917631:K917641 WWK852072:WWK852082 WMO852072:WMO852082 WCS852072:WCS852082 VSW852072:VSW852082 VJA852072:VJA852082 UZE852072:UZE852082 UPI852072:UPI852082 UFM852072:UFM852082 TVQ852072:TVQ852082 TLU852072:TLU852082 TBY852072:TBY852082 SSC852072:SSC852082 SIG852072:SIG852082 RYK852072:RYK852082 ROO852072:ROO852082 RES852072:RES852082 QUW852072:QUW852082 QLA852072:QLA852082 QBE852072:QBE852082 PRI852072:PRI852082 PHM852072:PHM852082 OXQ852072:OXQ852082 ONU852072:ONU852082 ODY852072:ODY852082 NUC852072:NUC852082 NKG852072:NKG852082 NAK852072:NAK852082 MQO852072:MQO852082 MGS852072:MGS852082 LWW852072:LWW852082 LNA852072:LNA852082 LDE852072:LDE852082 KTI852072:KTI852082 KJM852072:KJM852082 JZQ852072:JZQ852082 JPU852072:JPU852082 JFY852072:JFY852082 IWC852072:IWC852082 IMG852072:IMG852082 ICK852072:ICK852082 HSO852072:HSO852082 HIS852072:HIS852082 GYW852072:GYW852082 GPA852072:GPA852082 GFE852072:GFE852082 FVI852072:FVI852082 FLM852072:FLM852082 FBQ852072:FBQ852082 ERU852072:ERU852082 EHY852072:EHY852082 DYC852072:DYC852082 DOG852072:DOG852082 DEK852072:DEK852082 CUO852072:CUO852082 CKS852072:CKS852082 CAW852072:CAW852082 BRA852072:BRA852082 BHE852072:BHE852082 AXI852072:AXI852082 ANM852072:ANM852082 ADQ852072:ADQ852082 TU852072:TU852082 JY852072:JY852082 K852095:K852105 WWK786536:WWK786546 WMO786536:WMO786546 WCS786536:WCS786546 VSW786536:VSW786546 VJA786536:VJA786546 UZE786536:UZE786546 UPI786536:UPI786546 UFM786536:UFM786546 TVQ786536:TVQ786546 TLU786536:TLU786546 TBY786536:TBY786546 SSC786536:SSC786546 SIG786536:SIG786546 RYK786536:RYK786546 ROO786536:ROO786546 RES786536:RES786546 QUW786536:QUW786546 QLA786536:QLA786546 QBE786536:QBE786546 PRI786536:PRI786546 PHM786536:PHM786546 OXQ786536:OXQ786546 ONU786536:ONU786546 ODY786536:ODY786546 NUC786536:NUC786546 NKG786536:NKG786546 NAK786536:NAK786546 MQO786536:MQO786546 MGS786536:MGS786546 LWW786536:LWW786546 LNA786536:LNA786546 LDE786536:LDE786546 KTI786536:KTI786546 KJM786536:KJM786546 JZQ786536:JZQ786546 JPU786536:JPU786546 JFY786536:JFY786546 IWC786536:IWC786546 IMG786536:IMG786546 ICK786536:ICK786546 HSO786536:HSO786546 HIS786536:HIS786546 GYW786536:GYW786546 GPA786536:GPA786546 GFE786536:GFE786546 FVI786536:FVI786546 FLM786536:FLM786546 FBQ786536:FBQ786546 ERU786536:ERU786546 EHY786536:EHY786546 DYC786536:DYC786546 DOG786536:DOG786546 DEK786536:DEK786546 CUO786536:CUO786546 CKS786536:CKS786546 CAW786536:CAW786546 BRA786536:BRA786546 BHE786536:BHE786546 AXI786536:AXI786546 ANM786536:ANM786546 ADQ786536:ADQ786546 TU786536:TU786546 JY786536:JY786546 K786559:K786569 WWK721000:WWK721010 WMO721000:WMO721010 WCS721000:WCS721010 VSW721000:VSW721010 VJA721000:VJA721010 UZE721000:UZE721010 UPI721000:UPI721010 UFM721000:UFM721010 TVQ721000:TVQ721010 TLU721000:TLU721010 TBY721000:TBY721010 SSC721000:SSC721010 SIG721000:SIG721010 RYK721000:RYK721010 ROO721000:ROO721010 RES721000:RES721010 QUW721000:QUW721010 QLA721000:QLA721010 QBE721000:QBE721010 PRI721000:PRI721010 PHM721000:PHM721010 OXQ721000:OXQ721010 ONU721000:ONU721010 ODY721000:ODY721010 NUC721000:NUC721010 NKG721000:NKG721010 NAK721000:NAK721010 MQO721000:MQO721010 MGS721000:MGS721010 LWW721000:LWW721010 LNA721000:LNA721010 LDE721000:LDE721010 KTI721000:KTI721010 KJM721000:KJM721010 JZQ721000:JZQ721010 JPU721000:JPU721010 JFY721000:JFY721010 IWC721000:IWC721010 IMG721000:IMG721010 ICK721000:ICK721010 HSO721000:HSO721010 HIS721000:HIS721010 GYW721000:GYW721010 GPA721000:GPA721010 GFE721000:GFE721010 FVI721000:FVI721010 FLM721000:FLM721010 FBQ721000:FBQ721010 ERU721000:ERU721010 EHY721000:EHY721010 DYC721000:DYC721010 DOG721000:DOG721010 DEK721000:DEK721010 CUO721000:CUO721010 CKS721000:CKS721010 CAW721000:CAW721010 BRA721000:BRA721010 BHE721000:BHE721010 AXI721000:AXI721010 ANM721000:ANM721010 ADQ721000:ADQ721010 TU721000:TU721010 JY721000:JY721010 K721023:K721033 WWK655464:WWK655474 WMO655464:WMO655474 WCS655464:WCS655474 VSW655464:VSW655474 VJA655464:VJA655474 UZE655464:UZE655474 UPI655464:UPI655474 UFM655464:UFM655474 TVQ655464:TVQ655474 TLU655464:TLU655474 TBY655464:TBY655474 SSC655464:SSC655474 SIG655464:SIG655474 RYK655464:RYK655474 ROO655464:ROO655474 RES655464:RES655474 QUW655464:QUW655474 QLA655464:QLA655474 QBE655464:QBE655474 PRI655464:PRI655474 PHM655464:PHM655474 OXQ655464:OXQ655474 ONU655464:ONU655474 ODY655464:ODY655474 NUC655464:NUC655474 NKG655464:NKG655474 NAK655464:NAK655474 MQO655464:MQO655474 MGS655464:MGS655474 LWW655464:LWW655474 LNA655464:LNA655474 LDE655464:LDE655474 KTI655464:KTI655474 KJM655464:KJM655474 JZQ655464:JZQ655474 JPU655464:JPU655474 JFY655464:JFY655474 IWC655464:IWC655474 IMG655464:IMG655474 ICK655464:ICK655474 HSO655464:HSO655474 HIS655464:HIS655474 GYW655464:GYW655474 GPA655464:GPA655474 GFE655464:GFE655474 FVI655464:FVI655474 FLM655464:FLM655474 FBQ655464:FBQ655474 ERU655464:ERU655474 EHY655464:EHY655474 DYC655464:DYC655474 DOG655464:DOG655474 DEK655464:DEK655474 CUO655464:CUO655474 CKS655464:CKS655474 CAW655464:CAW655474 BRA655464:BRA655474 BHE655464:BHE655474 AXI655464:AXI655474 ANM655464:ANM655474 ADQ655464:ADQ655474 TU655464:TU655474 JY655464:JY655474 K655487:K655497 WWK589928:WWK589938 WMO589928:WMO589938 WCS589928:WCS589938 VSW589928:VSW589938 VJA589928:VJA589938 UZE589928:UZE589938 UPI589928:UPI589938 UFM589928:UFM589938 TVQ589928:TVQ589938 TLU589928:TLU589938 TBY589928:TBY589938 SSC589928:SSC589938 SIG589928:SIG589938 RYK589928:RYK589938 ROO589928:ROO589938 RES589928:RES589938 QUW589928:QUW589938 QLA589928:QLA589938 QBE589928:QBE589938 PRI589928:PRI589938 PHM589928:PHM589938 OXQ589928:OXQ589938 ONU589928:ONU589938 ODY589928:ODY589938 NUC589928:NUC589938 NKG589928:NKG589938 NAK589928:NAK589938 MQO589928:MQO589938 MGS589928:MGS589938 LWW589928:LWW589938 LNA589928:LNA589938 LDE589928:LDE589938 KTI589928:KTI589938 KJM589928:KJM589938 JZQ589928:JZQ589938 JPU589928:JPU589938 JFY589928:JFY589938 IWC589928:IWC589938 IMG589928:IMG589938 ICK589928:ICK589938 HSO589928:HSO589938 HIS589928:HIS589938 GYW589928:GYW589938 GPA589928:GPA589938 GFE589928:GFE589938 FVI589928:FVI589938 FLM589928:FLM589938 FBQ589928:FBQ589938 ERU589928:ERU589938 EHY589928:EHY589938 DYC589928:DYC589938 DOG589928:DOG589938 DEK589928:DEK589938 CUO589928:CUO589938 CKS589928:CKS589938 CAW589928:CAW589938 BRA589928:BRA589938 BHE589928:BHE589938 AXI589928:AXI589938 ANM589928:ANM589938 ADQ589928:ADQ589938 TU589928:TU589938 JY589928:JY589938 K589951:K589961 WWK524392:WWK524402 WMO524392:WMO524402 WCS524392:WCS524402 VSW524392:VSW524402 VJA524392:VJA524402 UZE524392:UZE524402 UPI524392:UPI524402 UFM524392:UFM524402 TVQ524392:TVQ524402 TLU524392:TLU524402 TBY524392:TBY524402 SSC524392:SSC524402 SIG524392:SIG524402 RYK524392:RYK524402 ROO524392:ROO524402 RES524392:RES524402 QUW524392:QUW524402 QLA524392:QLA524402 QBE524392:QBE524402 PRI524392:PRI524402 PHM524392:PHM524402 OXQ524392:OXQ524402 ONU524392:ONU524402 ODY524392:ODY524402 NUC524392:NUC524402 NKG524392:NKG524402 NAK524392:NAK524402 MQO524392:MQO524402 MGS524392:MGS524402 LWW524392:LWW524402 LNA524392:LNA524402 LDE524392:LDE524402 KTI524392:KTI524402 KJM524392:KJM524402 JZQ524392:JZQ524402 JPU524392:JPU524402 JFY524392:JFY524402 IWC524392:IWC524402 IMG524392:IMG524402 ICK524392:ICK524402 HSO524392:HSO524402 HIS524392:HIS524402 GYW524392:GYW524402 GPA524392:GPA524402 GFE524392:GFE524402 FVI524392:FVI524402 FLM524392:FLM524402 FBQ524392:FBQ524402 ERU524392:ERU524402 EHY524392:EHY524402 DYC524392:DYC524402 DOG524392:DOG524402 DEK524392:DEK524402 CUO524392:CUO524402 CKS524392:CKS524402 CAW524392:CAW524402 BRA524392:BRA524402 BHE524392:BHE524402 AXI524392:AXI524402 ANM524392:ANM524402 ADQ524392:ADQ524402 TU524392:TU524402 JY524392:JY524402 K524415:K524425 WWK458856:WWK458866 WMO458856:WMO458866 WCS458856:WCS458866 VSW458856:VSW458866 VJA458856:VJA458866 UZE458856:UZE458866 UPI458856:UPI458866 UFM458856:UFM458866 TVQ458856:TVQ458866 TLU458856:TLU458866 TBY458856:TBY458866 SSC458856:SSC458866 SIG458856:SIG458866 RYK458856:RYK458866 ROO458856:ROO458866 RES458856:RES458866 QUW458856:QUW458866 QLA458856:QLA458866 QBE458856:QBE458866 PRI458856:PRI458866 PHM458856:PHM458866 OXQ458856:OXQ458866 ONU458856:ONU458866 ODY458856:ODY458866 NUC458856:NUC458866 NKG458856:NKG458866 NAK458856:NAK458866 MQO458856:MQO458866 MGS458856:MGS458866 LWW458856:LWW458866 LNA458856:LNA458866 LDE458856:LDE458866 KTI458856:KTI458866 KJM458856:KJM458866 JZQ458856:JZQ458866 JPU458856:JPU458866 JFY458856:JFY458866 IWC458856:IWC458866 IMG458856:IMG458866 ICK458856:ICK458866 HSO458856:HSO458866 HIS458856:HIS458866 GYW458856:GYW458866 GPA458856:GPA458866 GFE458856:GFE458866 FVI458856:FVI458866 FLM458856:FLM458866 FBQ458856:FBQ458866 ERU458856:ERU458866 EHY458856:EHY458866 DYC458856:DYC458866 DOG458856:DOG458866 DEK458856:DEK458866 CUO458856:CUO458866 CKS458856:CKS458866 CAW458856:CAW458866 BRA458856:BRA458866 BHE458856:BHE458866 AXI458856:AXI458866 ANM458856:ANM458866 ADQ458856:ADQ458866 TU458856:TU458866 JY458856:JY458866 K458879:K458889 WWK393320:WWK393330 WMO393320:WMO393330 WCS393320:WCS393330 VSW393320:VSW393330 VJA393320:VJA393330 UZE393320:UZE393330 UPI393320:UPI393330 UFM393320:UFM393330 TVQ393320:TVQ393330 TLU393320:TLU393330 TBY393320:TBY393330 SSC393320:SSC393330 SIG393320:SIG393330 RYK393320:RYK393330 ROO393320:ROO393330 RES393320:RES393330 QUW393320:QUW393330 QLA393320:QLA393330 QBE393320:QBE393330 PRI393320:PRI393330 PHM393320:PHM393330 OXQ393320:OXQ393330 ONU393320:ONU393330 ODY393320:ODY393330 NUC393320:NUC393330 NKG393320:NKG393330 NAK393320:NAK393330 MQO393320:MQO393330 MGS393320:MGS393330 LWW393320:LWW393330 LNA393320:LNA393330 LDE393320:LDE393330 KTI393320:KTI393330 KJM393320:KJM393330 JZQ393320:JZQ393330 JPU393320:JPU393330 JFY393320:JFY393330 IWC393320:IWC393330 IMG393320:IMG393330 ICK393320:ICK393330 HSO393320:HSO393330 HIS393320:HIS393330 GYW393320:GYW393330 GPA393320:GPA393330 GFE393320:GFE393330 FVI393320:FVI393330 FLM393320:FLM393330 FBQ393320:FBQ393330 ERU393320:ERU393330 EHY393320:EHY393330 DYC393320:DYC393330 DOG393320:DOG393330 DEK393320:DEK393330 CUO393320:CUO393330 CKS393320:CKS393330 CAW393320:CAW393330 BRA393320:BRA393330 BHE393320:BHE393330 AXI393320:AXI393330 ANM393320:ANM393330 ADQ393320:ADQ393330 TU393320:TU393330 JY393320:JY393330 K393343:K393353 WWK327784:WWK327794 WMO327784:WMO327794 WCS327784:WCS327794 VSW327784:VSW327794 VJA327784:VJA327794 UZE327784:UZE327794 UPI327784:UPI327794 UFM327784:UFM327794 TVQ327784:TVQ327794 TLU327784:TLU327794 TBY327784:TBY327794 SSC327784:SSC327794 SIG327784:SIG327794 RYK327784:RYK327794 ROO327784:ROO327794 RES327784:RES327794 QUW327784:QUW327794 QLA327784:QLA327794 QBE327784:QBE327794 PRI327784:PRI327794 PHM327784:PHM327794 OXQ327784:OXQ327794 ONU327784:ONU327794 ODY327784:ODY327794 NUC327784:NUC327794 NKG327784:NKG327794 NAK327784:NAK327794 MQO327784:MQO327794 MGS327784:MGS327794 LWW327784:LWW327794 LNA327784:LNA327794 LDE327784:LDE327794 KTI327784:KTI327794 KJM327784:KJM327794 JZQ327784:JZQ327794 JPU327784:JPU327794 JFY327784:JFY327794 IWC327784:IWC327794 IMG327784:IMG327794 ICK327784:ICK327794 HSO327784:HSO327794 HIS327784:HIS327794 GYW327784:GYW327794 GPA327784:GPA327794 GFE327784:GFE327794 FVI327784:FVI327794 FLM327784:FLM327794 FBQ327784:FBQ327794 ERU327784:ERU327794 EHY327784:EHY327794 DYC327784:DYC327794 DOG327784:DOG327794 DEK327784:DEK327794 CUO327784:CUO327794 CKS327784:CKS327794 CAW327784:CAW327794 BRA327784:BRA327794 BHE327784:BHE327794 AXI327784:AXI327794 ANM327784:ANM327794 ADQ327784:ADQ327794 TU327784:TU327794 JY327784:JY327794 K327807:K327817 WWK262248:WWK262258 WMO262248:WMO262258 WCS262248:WCS262258 VSW262248:VSW262258 VJA262248:VJA262258 UZE262248:UZE262258 UPI262248:UPI262258 UFM262248:UFM262258 TVQ262248:TVQ262258 TLU262248:TLU262258 TBY262248:TBY262258 SSC262248:SSC262258 SIG262248:SIG262258 RYK262248:RYK262258 ROO262248:ROO262258 RES262248:RES262258 QUW262248:QUW262258 QLA262248:QLA262258 QBE262248:QBE262258 PRI262248:PRI262258 PHM262248:PHM262258 OXQ262248:OXQ262258 ONU262248:ONU262258 ODY262248:ODY262258 NUC262248:NUC262258 NKG262248:NKG262258 NAK262248:NAK262258 MQO262248:MQO262258 MGS262248:MGS262258 LWW262248:LWW262258 LNA262248:LNA262258 LDE262248:LDE262258 KTI262248:KTI262258 KJM262248:KJM262258 JZQ262248:JZQ262258 JPU262248:JPU262258 JFY262248:JFY262258 IWC262248:IWC262258 IMG262248:IMG262258 ICK262248:ICK262258 HSO262248:HSO262258 HIS262248:HIS262258 GYW262248:GYW262258 GPA262248:GPA262258 GFE262248:GFE262258 FVI262248:FVI262258 FLM262248:FLM262258 FBQ262248:FBQ262258 ERU262248:ERU262258 EHY262248:EHY262258 DYC262248:DYC262258 DOG262248:DOG262258 DEK262248:DEK262258 CUO262248:CUO262258 CKS262248:CKS262258 CAW262248:CAW262258 BRA262248:BRA262258 BHE262248:BHE262258 AXI262248:AXI262258 ANM262248:ANM262258 ADQ262248:ADQ262258 TU262248:TU262258 JY262248:JY262258 K262271:K262281 WWK196712:WWK196722 WMO196712:WMO196722 WCS196712:WCS196722 VSW196712:VSW196722 VJA196712:VJA196722 UZE196712:UZE196722 UPI196712:UPI196722 UFM196712:UFM196722 TVQ196712:TVQ196722 TLU196712:TLU196722 TBY196712:TBY196722 SSC196712:SSC196722 SIG196712:SIG196722 RYK196712:RYK196722 ROO196712:ROO196722 RES196712:RES196722 QUW196712:QUW196722 QLA196712:QLA196722 QBE196712:QBE196722 PRI196712:PRI196722 PHM196712:PHM196722 OXQ196712:OXQ196722 ONU196712:ONU196722 ODY196712:ODY196722 NUC196712:NUC196722 NKG196712:NKG196722 NAK196712:NAK196722 MQO196712:MQO196722 MGS196712:MGS196722 LWW196712:LWW196722 LNA196712:LNA196722 LDE196712:LDE196722 KTI196712:KTI196722 KJM196712:KJM196722 JZQ196712:JZQ196722 JPU196712:JPU196722 JFY196712:JFY196722 IWC196712:IWC196722 IMG196712:IMG196722 ICK196712:ICK196722 HSO196712:HSO196722 HIS196712:HIS196722 GYW196712:GYW196722 GPA196712:GPA196722 GFE196712:GFE196722 FVI196712:FVI196722 FLM196712:FLM196722 FBQ196712:FBQ196722 ERU196712:ERU196722 EHY196712:EHY196722 DYC196712:DYC196722 DOG196712:DOG196722 DEK196712:DEK196722 CUO196712:CUO196722 CKS196712:CKS196722 CAW196712:CAW196722 BRA196712:BRA196722 BHE196712:BHE196722 AXI196712:AXI196722 ANM196712:ANM196722 ADQ196712:ADQ196722 TU196712:TU196722 JY196712:JY196722 K196735:K196745 WWK131176:WWK131186 WMO131176:WMO131186 WCS131176:WCS131186 VSW131176:VSW131186 VJA131176:VJA131186 UZE131176:UZE131186 UPI131176:UPI131186 UFM131176:UFM131186 TVQ131176:TVQ131186 TLU131176:TLU131186 TBY131176:TBY131186 SSC131176:SSC131186 SIG131176:SIG131186 RYK131176:RYK131186 ROO131176:ROO131186 RES131176:RES131186 QUW131176:QUW131186 QLA131176:QLA131186 QBE131176:QBE131186 PRI131176:PRI131186 PHM131176:PHM131186 OXQ131176:OXQ131186 ONU131176:ONU131186 ODY131176:ODY131186 NUC131176:NUC131186 NKG131176:NKG131186 NAK131176:NAK131186 MQO131176:MQO131186 MGS131176:MGS131186 LWW131176:LWW131186 LNA131176:LNA131186 LDE131176:LDE131186 KTI131176:KTI131186 KJM131176:KJM131186 JZQ131176:JZQ131186 JPU131176:JPU131186 JFY131176:JFY131186 IWC131176:IWC131186 IMG131176:IMG131186 ICK131176:ICK131186 HSO131176:HSO131186 HIS131176:HIS131186 GYW131176:GYW131186 GPA131176:GPA131186 GFE131176:GFE131186 FVI131176:FVI131186 FLM131176:FLM131186 FBQ131176:FBQ131186 ERU131176:ERU131186 EHY131176:EHY131186 DYC131176:DYC131186 DOG131176:DOG131186 DEK131176:DEK131186 CUO131176:CUO131186 CKS131176:CKS131186 CAW131176:CAW131186 BRA131176:BRA131186 BHE131176:BHE131186 AXI131176:AXI131186 ANM131176:ANM131186 ADQ131176:ADQ131186 TU131176:TU131186 JY131176:JY131186 K131199:K131209 WWK65640:WWK65650 WMO65640:WMO65650 WCS65640:WCS65650 VSW65640:VSW65650 VJA65640:VJA65650 UZE65640:UZE65650 UPI65640:UPI65650 UFM65640:UFM65650 TVQ65640:TVQ65650 TLU65640:TLU65650 TBY65640:TBY65650 SSC65640:SSC65650 SIG65640:SIG65650 RYK65640:RYK65650 ROO65640:ROO65650 RES65640:RES65650 QUW65640:QUW65650 QLA65640:QLA65650 QBE65640:QBE65650 PRI65640:PRI65650 PHM65640:PHM65650 OXQ65640:OXQ65650 ONU65640:ONU65650 ODY65640:ODY65650 NUC65640:NUC65650 NKG65640:NKG65650 NAK65640:NAK65650 MQO65640:MQO65650 MGS65640:MGS65650 LWW65640:LWW65650 LNA65640:LNA65650 LDE65640:LDE65650 KTI65640:KTI65650 KJM65640:KJM65650 JZQ65640:JZQ65650 JPU65640:JPU65650 JFY65640:JFY65650 IWC65640:IWC65650 IMG65640:IMG65650 ICK65640:ICK65650 HSO65640:HSO65650 HIS65640:HIS65650 GYW65640:GYW65650 GPA65640:GPA65650 GFE65640:GFE65650 FVI65640:FVI65650 FLM65640:FLM65650 FBQ65640:FBQ65650 ERU65640:ERU65650 EHY65640:EHY65650 DYC65640:DYC65650 DOG65640:DOG65650 DEK65640:DEK65650 CUO65640:CUO65650 CKS65640:CKS65650 CAW65640:CAW65650 BRA65640:BRA65650 BHE65640:BHE65650 AXI65640:AXI65650 ANM65640:ANM65650 ADQ65640:ADQ65650 TU65640:TU65650 JY65640:JY65650 K65663:K65673" xr:uid="{00000000-0002-0000-0500-000009000000}">
      <formula1>$M$154:$M$499</formula1>
    </dataValidation>
    <dataValidation type="list" showInputMessage="1" showErrorMessage="1" sqref="WWL983144:WWL983154 WVZ8:WVZ133 WMD8:WMD133 WCH8:WCH133 VSL8:VSL133 VIP8:VIP133 UYT8:UYT133 UOX8:UOX133 UFB8:UFB133 TVF8:TVF133 TLJ8:TLJ133 TBN8:TBN133 SRR8:SRR133 SHV8:SHV133 RXZ8:RXZ133 ROD8:ROD133 REH8:REH133 QUL8:QUL133 QKP8:QKP133 QAT8:QAT133 PQX8:PQX133 PHB8:PHB133 OXF8:OXF133 ONJ8:ONJ133 ODN8:ODN133 NTR8:NTR133 NJV8:NJV133 MZZ8:MZZ133 MQD8:MQD133 MGH8:MGH133 LWL8:LWL133 LMP8:LMP133 LCT8:LCT133 KSX8:KSX133 KJB8:KJB133 JZF8:JZF133 JPJ8:JPJ133 JFN8:JFN133 IVR8:IVR133 ILV8:ILV133 IBZ8:IBZ133 HSD8:HSD133 HIH8:HIH133 GYL8:GYL133 GOP8:GOP133 GET8:GET133 FUX8:FUX133 FLB8:FLB133 FBF8:FBF133 ERJ8:ERJ133 EHN8:EHN133 DXR8:DXR133 DNV8:DNV133 DDZ8:DDZ133 CUD8:CUD133 CKH8:CKH133 CAL8:CAL133 BQP8:BQP133 BGT8:BGT133 AWX8:AWX133 ANB8:ANB133 ADF8:ADF133 TJ8:TJ133 JN8:JN133 WCT983144:WCT983154 VSX983144:VSX983154 VJB983144:VJB983154 UZF983144:UZF983154 UPJ983144:UPJ983154 UFN983144:UFN983154 TVR983144:TVR983154 TLV983144:TLV983154 TBZ983144:TBZ983154 SSD983144:SSD983154 SIH983144:SIH983154 RYL983144:RYL983154 ROP983144:ROP983154 RET983144:RET983154 QUX983144:QUX983154 QLB983144:QLB983154 QBF983144:QBF983154 PRJ983144:PRJ983154 PHN983144:PHN983154 OXR983144:OXR983154 ONV983144:ONV983154 ODZ983144:ODZ983154 NUD983144:NUD983154 NKH983144:NKH983154 NAL983144:NAL983154 MQP983144:MQP983154 MGT983144:MGT983154 LWX983144:LWX983154 LNB983144:LNB983154 LDF983144:LDF983154 KTJ983144:KTJ983154 KJN983144:KJN983154 JZR983144:JZR983154 JPV983144:JPV983154 JFZ983144:JFZ983154 IWD983144:IWD983154 IMH983144:IMH983154 ICL983144:ICL983154 HSP983144:HSP983154 HIT983144:HIT983154 GYX983144:GYX983154 GPB983144:GPB983154 GFF983144:GFF983154 FVJ983144:FVJ983154 FLN983144:FLN983154 FBR983144:FBR983154 ERV983144:ERV983154 EHZ983144:EHZ983154 DYD983144:DYD983154 DOH983144:DOH983154 DEL983144:DEL983154 CUP983144:CUP983154 CKT983144:CKT983154 CAX983144:CAX983154 BRB983144:BRB983154 BHF983144:BHF983154 AXJ983144:AXJ983154 ANN983144:ANN983154 ADR983144:ADR983154 TV983144:TV983154 JZ983144:JZ983154 L983167:L983177 WWL917608:WWL917618 WMP917608:WMP917618 WCT917608:WCT917618 VSX917608:VSX917618 VJB917608:VJB917618 UZF917608:UZF917618 UPJ917608:UPJ917618 UFN917608:UFN917618 TVR917608:TVR917618 TLV917608:TLV917618 TBZ917608:TBZ917618 SSD917608:SSD917618 SIH917608:SIH917618 RYL917608:RYL917618 ROP917608:ROP917618 RET917608:RET917618 QUX917608:QUX917618 QLB917608:QLB917618 QBF917608:QBF917618 PRJ917608:PRJ917618 PHN917608:PHN917618 OXR917608:OXR917618 ONV917608:ONV917618 ODZ917608:ODZ917618 NUD917608:NUD917618 NKH917608:NKH917618 NAL917608:NAL917618 MQP917608:MQP917618 MGT917608:MGT917618 LWX917608:LWX917618 LNB917608:LNB917618 LDF917608:LDF917618 KTJ917608:KTJ917618 KJN917608:KJN917618 JZR917608:JZR917618 JPV917608:JPV917618 JFZ917608:JFZ917618 IWD917608:IWD917618 IMH917608:IMH917618 ICL917608:ICL917618 HSP917608:HSP917618 HIT917608:HIT917618 GYX917608:GYX917618 GPB917608:GPB917618 GFF917608:GFF917618 FVJ917608:FVJ917618 FLN917608:FLN917618 FBR917608:FBR917618 ERV917608:ERV917618 EHZ917608:EHZ917618 DYD917608:DYD917618 DOH917608:DOH917618 DEL917608:DEL917618 CUP917608:CUP917618 CKT917608:CKT917618 CAX917608:CAX917618 BRB917608:BRB917618 BHF917608:BHF917618 AXJ917608:AXJ917618 ANN917608:ANN917618 ADR917608:ADR917618 TV917608:TV917618 JZ917608:JZ917618 L917631:L917641 WWL852072:WWL852082 WMP852072:WMP852082 WCT852072:WCT852082 VSX852072:VSX852082 VJB852072:VJB852082 UZF852072:UZF852082 UPJ852072:UPJ852082 UFN852072:UFN852082 TVR852072:TVR852082 TLV852072:TLV852082 TBZ852072:TBZ852082 SSD852072:SSD852082 SIH852072:SIH852082 RYL852072:RYL852082 ROP852072:ROP852082 RET852072:RET852082 QUX852072:QUX852082 QLB852072:QLB852082 QBF852072:QBF852082 PRJ852072:PRJ852082 PHN852072:PHN852082 OXR852072:OXR852082 ONV852072:ONV852082 ODZ852072:ODZ852082 NUD852072:NUD852082 NKH852072:NKH852082 NAL852072:NAL852082 MQP852072:MQP852082 MGT852072:MGT852082 LWX852072:LWX852082 LNB852072:LNB852082 LDF852072:LDF852082 KTJ852072:KTJ852082 KJN852072:KJN852082 JZR852072:JZR852082 JPV852072:JPV852082 JFZ852072:JFZ852082 IWD852072:IWD852082 IMH852072:IMH852082 ICL852072:ICL852082 HSP852072:HSP852082 HIT852072:HIT852082 GYX852072:GYX852082 GPB852072:GPB852082 GFF852072:GFF852082 FVJ852072:FVJ852082 FLN852072:FLN852082 FBR852072:FBR852082 ERV852072:ERV852082 EHZ852072:EHZ852082 DYD852072:DYD852082 DOH852072:DOH852082 DEL852072:DEL852082 CUP852072:CUP852082 CKT852072:CKT852082 CAX852072:CAX852082 BRB852072:BRB852082 BHF852072:BHF852082 AXJ852072:AXJ852082 ANN852072:ANN852082 ADR852072:ADR852082 TV852072:TV852082 JZ852072:JZ852082 L852095:L852105 WWL786536:WWL786546 WMP786536:WMP786546 WCT786536:WCT786546 VSX786536:VSX786546 VJB786536:VJB786546 UZF786536:UZF786546 UPJ786536:UPJ786546 UFN786536:UFN786546 TVR786536:TVR786546 TLV786536:TLV786546 TBZ786536:TBZ786546 SSD786536:SSD786546 SIH786536:SIH786546 RYL786536:RYL786546 ROP786536:ROP786546 RET786536:RET786546 QUX786536:QUX786546 QLB786536:QLB786546 QBF786536:QBF786546 PRJ786536:PRJ786546 PHN786536:PHN786546 OXR786536:OXR786546 ONV786536:ONV786546 ODZ786536:ODZ786546 NUD786536:NUD786546 NKH786536:NKH786546 NAL786536:NAL786546 MQP786536:MQP786546 MGT786536:MGT786546 LWX786536:LWX786546 LNB786536:LNB786546 LDF786536:LDF786546 KTJ786536:KTJ786546 KJN786536:KJN786546 JZR786536:JZR786546 JPV786536:JPV786546 JFZ786536:JFZ786546 IWD786536:IWD786546 IMH786536:IMH786546 ICL786536:ICL786546 HSP786536:HSP786546 HIT786536:HIT786546 GYX786536:GYX786546 GPB786536:GPB786546 GFF786536:GFF786546 FVJ786536:FVJ786546 FLN786536:FLN786546 FBR786536:FBR786546 ERV786536:ERV786546 EHZ786536:EHZ786546 DYD786536:DYD786546 DOH786536:DOH786546 DEL786536:DEL786546 CUP786536:CUP786546 CKT786536:CKT786546 CAX786536:CAX786546 BRB786536:BRB786546 BHF786536:BHF786546 AXJ786536:AXJ786546 ANN786536:ANN786546 ADR786536:ADR786546 TV786536:TV786546 JZ786536:JZ786546 L786559:L786569 WWL721000:WWL721010 WMP721000:WMP721010 WCT721000:WCT721010 VSX721000:VSX721010 VJB721000:VJB721010 UZF721000:UZF721010 UPJ721000:UPJ721010 UFN721000:UFN721010 TVR721000:TVR721010 TLV721000:TLV721010 TBZ721000:TBZ721010 SSD721000:SSD721010 SIH721000:SIH721010 RYL721000:RYL721010 ROP721000:ROP721010 RET721000:RET721010 QUX721000:QUX721010 QLB721000:QLB721010 QBF721000:QBF721010 PRJ721000:PRJ721010 PHN721000:PHN721010 OXR721000:OXR721010 ONV721000:ONV721010 ODZ721000:ODZ721010 NUD721000:NUD721010 NKH721000:NKH721010 NAL721000:NAL721010 MQP721000:MQP721010 MGT721000:MGT721010 LWX721000:LWX721010 LNB721000:LNB721010 LDF721000:LDF721010 KTJ721000:KTJ721010 KJN721000:KJN721010 JZR721000:JZR721010 JPV721000:JPV721010 JFZ721000:JFZ721010 IWD721000:IWD721010 IMH721000:IMH721010 ICL721000:ICL721010 HSP721000:HSP721010 HIT721000:HIT721010 GYX721000:GYX721010 GPB721000:GPB721010 GFF721000:GFF721010 FVJ721000:FVJ721010 FLN721000:FLN721010 FBR721000:FBR721010 ERV721000:ERV721010 EHZ721000:EHZ721010 DYD721000:DYD721010 DOH721000:DOH721010 DEL721000:DEL721010 CUP721000:CUP721010 CKT721000:CKT721010 CAX721000:CAX721010 BRB721000:BRB721010 BHF721000:BHF721010 AXJ721000:AXJ721010 ANN721000:ANN721010 ADR721000:ADR721010 TV721000:TV721010 JZ721000:JZ721010 L721023:L721033 WWL655464:WWL655474 WMP655464:WMP655474 WCT655464:WCT655474 VSX655464:VSX655474 VJB655464:VJB655474 UZF655464:UZF655474 UPJ655464:UPJ655474 UFN655464:UFN655474 TVR655464:TVR655474 TLV655464:TLV655474 TBZ655464:TBZ655474 SSD655464:SSD655474 SIH655464:SIH655474 RYL655464:RYL655474 ROP655464:ROP655474 RET655464:RET655474 QUX655464:QUX655474 QLB655464:QLB655474 QBF655464:QBF655474 PRJ655464:PRJ655474 PHN655464:PHN655474 OXR655464:OXR655474 ONV655464:ONV655474 ODZ655464:ODZ655474 NUD655464:NUD655474 NKH655464:NKH655474 NAL655464:NAL655474 MQP655464:MQP655474 MGT655464:MGT655474 LWX655464:LWX655474 LNB655464:LNB655474 LDF655464:LDF655474 KTJ655464:KTJ655474 KJN655464:KJN655474 JZR655464:JZR655474 JPV655464:JPV655474 JFZ655464:JFZ655474 IWD655464:IWD655474 IMH655464:IMH655474 ICL655464:ICL655474 HSP655464:HSP655474 HIT655464:HIT655474 GYX655464:GYX655474 GPB655464:GPB655474 GFF655464:GFF655474 FVJ655464:FVJ655474 FLN655464:FLN655474 FBR655464:FBR655474 ERV655464:ERV655474 EHZ655464:EHZ655474 DYD655464:DYD655474 DOH655464:DOH655474 DEL655464:DEL655474 CUP655464:CUP655474 CKT655464:CKT655474 CAX655464:CAX655474 BRB655464:BRB655474 BHF655464:BHF655474 AXJ655464:AXJ655474 ANN655464:ANN655474 ADR655464:ADR655474 TV655464:TV655474 JZ655464:JZ655474 L655487:L655497 WWL589928:WWL589938 WMP589928:WMP589938 WCT589928:WCT589938 VSX589928:VSX589938 VJB589928:VJB589938 UZF589928:UZF589938 UPJ589928:UPJ589938 UFN589928:UFN589938 TVR589928:TVR589938 TLV589928:TLV589938 TBZ589928:TBZ589938 SSD589928:SSD589938 SIH589928:SIH589938 RYL589928:RYL589938 ROP589928:ROP589938 RET589928:RET589938 QUX589928:QUX589938 QLB589928:QLB589938 QBF589928:QBF589938 PRJ589928:PRJ589938 PHN589928:PHN589938 OXR589928:OXR589938 ONV589928:ONV589938 ODZ589928:ODZ589938 NUD589928:NUD589938 NKH589928:NKH589938 NAL589928:NAL589938 MQP589928:MQP589938 MGT589928:MGT589938 LWX589928:LWX589938 LNB589928:LNB589938 LDF589928:LDF589938 KTJ589928:KTJ589938 KJN589928:KJN589938 JZR589928:JZR589938 JPV589928:JPV589938 JFZ589928:JFZ589938 IWD589928:IWD589938 IMH589928:IMH589938 ICL589928:ICL589938 HSP589928:HSP589938 HIT589928:HIT589938 GYX589928:GYX589938 GPB589928:GPB589938 GFF589928:GFF589938 FVJ589928:FVJ589938 FLN589928:FLN589938 FBR589928:FBR589938 ERV589928:ERV589938 EHZ589928:EHZ589938 DYD589928:DYD589938 DOH589928:DOH589938 DEL589928:DEL589938 CUP589928:CUP589938 CKT589928:CKT589938 CAX589928:CAX589938 BRB589928:BRB589938 BHF589928:BHF589938 AXJ589928:AXJ589938 ANN589928:ANN589938 ADR589928:ADR589938 TV589928:TV589938 JZ589928:JZ589938 L589951:L589961 WWL524392:WWL524402 WMP524392:WMP524402 WCT524392:WCT524402 VSX524392:VSX524402 VJB524392:VJB524402 UZF524392:UZF524402 UPJ524392:UPJ524402 UFN524392:UFN524402 TVR524392:TVR524402 TLV524392:TLV524402 TBZ524392:TBZ524402 SSD524392:SSD524402 SIH524392:SIH524402 RYL524392:RYL524402 ROP524392:ROP524402 RET524392:RET524402 QUX524392:QUX524402 QLB524392:QLB524402 QBF524392:QBF524402 PRJ524392:PRJ524402 PHN524392:PHN524402 OXR524392:OXR524402 ONV524392:ONV524402 ODZ524392:ODZ524402 NUD524392:NUD524402 NKH524392:NKH524402 NAL524392:NAL524402 MQP524392:MQP524402 MGT524392:MGT524402 LWX524392:LWX524402 LNB524392:LNB524402 LDF524392:LDF524402 KTJ524392:KTJ524402 KJN524392:KJN524402 JZR524392:JZR524402 JPV524392:JPV524402 JFZ524392:JFZ524402 IWD524392:IWD524402 IMH524392:IMH524402 ICL524392:ICL524402 HSP524392:HSP524402 HIT524392:HIT524402 GYX524392:GYX524402 GPB524392:GPB524402 GFF524392:GFF524402 FVJ524392:FVJ524402 FLN524392:FLN524402 FBR524392:FBR524402 ERV524392:ERV524402 EHZ524392:EHZ524402 DYD524392:DYD524402 DOH524392:DOH524402 DEL524392:DEL524402 CUP524392:CUP524402 CKT524392:CKT524402 CAX524392:CAX524402 BRB524392:BRB524402 BHF524392:BHF524402 AXJ524392:AXJ524402 ANN524392:ANN524402 ADR524392:ADR524402 TV524392:TV524402 JZ524392:JZ524402 L524415:L524425 WWL458856:WWL458866 WMP458856:WMP458866 WCT458856:WCT458866 VSX458856:VSX458866 VJB458856:VJB458866 UZF458856:UZF458866 UPJ458856:UPJ458866 UFN458856:UFN458866 TVR458856:TVR458866 TLV458856:TLV458866 TBZ458856:TBZ458866 SSD458856:SSD458866 SIH458856:SIH458866 RYL458856:RYL458866 ROP458856:ROP458866 RET458856:RET458866 QUX458856:QUX458866 QLB458856:QLB458866 QBF458856:QBF458866 PRJ458856:PRJ458866 PHN458856:PHN458866 OXR458856:OXR458866 ONV458856:ONV458866 ODZ458856:ODZ458866 NUD458856:NUD458866 NKH458856:NKH458866 NAL458856:NAL458866 MQP458856:MQP458866 MGT458856:MGT458866 LWX458856:LWX458866 LNB458856:LNB458866 LDF458856:LDF458866 KTJ458856:KTJ458866 KJN458856:KJN458866 JZR458856:JZR458866 JPV458856:JPV458866 JFZ458856:JFZ458866 IWD458856:IWD458866 IMH458856:IMH458866 ICL458856:ICL458866 HSP458856:HSP458866 HIT458856:HIT458866 GYX458856:GYX458866 GPB458856:GPB458866 GFF458856:GFF458866 FVJ458856:FVJ458866 FLN458856:FLN458866 FBR458856:FBR458866 ERV458856:ERV458866 EHZ458856:EHZ458866 DYD458856:DYD458866 DOH458856:DOH458866 DEL458856:DEL458866 CUP458856:CUP458866 CKT458856:CKT458866 CAX458856:CAX458866 BRB458856:BRB458866 BHF458856:BHF458866 AXJ458856:AXJ458866 ANN458856:ANN458866 ADR458856:ADR458866 TV458856:TV458866 JZ458856:JZ458866 L458879:L458889 WWL393320:WWL393330 WMP393320:WMP393330 WCT393320:WCT393330 VSX393320:VSX393330 VJB393320:VJB393330 UZF393320:UZF393330 UPJ393320:UPJ393330 UFN393320:UFN393330 TVR393320:TVR393330 TLV393320:TLV393330 TBZ393320:TBZ393330 SSD393320:SSD393330 SIH393320:SIH393330 RYL393320:RYL393330 ROP393320:ROP393330 RET393320:RET393330 QUX393320:QUX393330 QLB393320:QLB393330 QBF393320:QBF393330 PRJ393320:PRJ393330 PHN393320:PHN393330 OXR393320:OXR393330 ONV393320:ONV393330 ODZ393320:ODZ393330 NUD393320:NUD393330 NKH393320:NKH393330 NAL393320:NAL393330 MQP393320:MQP393330 MGT393320:MGT393330 LWX393320:LWX393330 LNB393320:LNB393330 LDF393320:LDF393330 KTJ393320:KTJ393330 KJN393320:KJN393330 JZR393320:JZR393330 JPV393320:JPV393330 JFZ393320:JFZ393330 IWD393320:IWD393330 IMH393320:IMH393330 ICL393320:ICL393330 HSP393320:HSP393330 HIT393320:HIT393330 GYX393320:GYX393330 GPB393320:GPB393330 GFF393320:GFF393330 FVJ393320:FVJ393330 FLN393320:FLN393330 FBR393320:FBR393330 ERV393320:ERV393330 EHZ393320:EHZ393330 DYD393320:DYD393330 DOH393320:DOH393330 DEL393320:DEL393330 CUP393320:CUP393330 CKT393320:CKT393330 CAX393320:CAX393330 BRB393320:BRB393330 BHF393320:BHF393330 AXJ393320:AXJ393330 ANN393320:ANN393330 ADR393320:ADR393330 TV393320:TV393330 JZ393320:JZ393330 L393343:L393353 WWL327784:WWL327794 WMP327784:WMP327794 WCT327784:WCT327794 VSX327784:VSX327794 VJB327784:VJB327794 UZF327784:UZF327794 UPJ327784:UPJ327794 UFN327784:UFN327794 TVR327784:TVR327794 TLV327784:TLV327794 TBZ327784:TBZ327794 SSD327784:SSD327794 SIH327784:SIH327794 RYL327784:RYL327794 ROP327784:ROP327794 RET327784:RET327794 QUX327784:QUX327794 QLB327784:QLB327794 QBF327784:QBF327794 PRJ327784:PRJ327794 PHN327784:PHN327794 OXR327784:OXR327794 ONV327784:ONV327794 ODZ327784:ODZ327794 NUD327784:NUD327794 NKH327784:NKH327794 NAL327784:NAL327794 MQP327784:MQP327794 MGT327784:MGT327794 LWX327784:LWX327794 LNB327784:LNB327794 LDF327784:LDF327794 KTJ327784:KTJ327794 KJN327784:KJN327794 JZR327784:JZR327794 JPV327784:JPV327794 JFZ327784:JFZ327794 IWD327784:IWD327794 IMH327784:IMH327794 ICL327784:ICL327794 HSP327784:HSP327794 HIT327784:HIT327794 GYX327784:GYX327794 GPB327784:GPB327794 GFF327784:GFF327794 FVJ327784:FVJ327794 FLN327784:FLN327794 FBR327784:FBR327794 ERV327784:ERV327794 EHZ327784:EHZ327794 DYD327784:DYD327794 DOH327784:DOH327794 DEL327784:DEL327794 CUP327784:CUP327794 CKT327784:CKT327794 CAX327784:CAX327794 BRB327784:BRB327794 BHF327784:BHF327794 AXJ327784:AXJ327794 ANN327784:ANN327794 ADR327784:ADR327794 TV327784:TV327794 JZ327784:JZ327794 L327807:L327817 WWL262248:WWL262258 WMP262248:WMP262258 WCT262248:WCT262258 VSX262248:VSX262258 VJB262248:VJB262258 UZF262248:UZF262258 UPJ262248:UPJ262258 UFN262248:UFN262258 TVR262248:TVR262258 TLV262248:TLV262258 TBZ262248:TBZ262258 SSD262248:SSD262258 SIH262248:SIH262258 RYL262248:RYL262258 ROP262248:ROP262258 RET262248:RET262258 QUX262248:QUX262258 QLB262248:QLB262258 QBF262248:QBF262258 PRJ262248:PRJ262258 PHN262248:PHN262258 OXR262248:OXR262258 ONV262248:ONV262258 ODZ262248:ODZ262258 NUD262248:NUD262258 NKH262248:NKH262258 NAL262248:NAL262258 MQP262248:MQP262258 MGT262248:MGT262258 LWX262248:LWX262258 LNB262248:LNB262258 LDF262248:LDF262258 KTJ262248:KTJ262258 KJN262248:KJN262258 JZR262248:JZR262258 JPV262248:JPV262258 JFZ262248:JFZ262258 IWD262248:IWD262258 IMH262248:IMH262258 ICL262248:ICL262258 HSP262248:HSP262258 HIT262248:HIT262258 GYX262248:GYX262258 GPB262248:GPB262258 GFF262248:GFF262258 FVJ262248:FVJ262258 FLN262248:FLN262258 FBR262248:FBR262258 ERV262248:ERV262258 EHZ262248:EHZ262258 DYD262248:DYD262258 DOH262248:DOH262258 DEL262248:DEL262258 CUP262248:CUP262258 CKT262248:CKT262258 CAX262248:CAX262258 BRB262248:BRB262258 BHF262248:BHF262258 AXJ262248:AXJ262258 ANN262248:ANN262258 ADR262248:ADR262258 TV262248:TV262258 JZ262248:JZ262258 L262271:L262281 WWL196712:WWL196722 WMP196712:WMP196722 WCT196712:WCT196722 VSX196712:VSX196722 VJB196712:VJB196722 UZF196712:UZF196722 UPJ196712:UPJ196722 UFN196712:UFN196722 TVR196712:TVR196722 TLV196712:TLV196722 TBZ196712:TBZ196722 SSD196712:SSD196722 SIH196712:SIH196722 RYL196712:RYL196722 ROP196712:ROP196722 RET196712:RET196722 QUX196712:QUX196722 QLB196712:QLB196722 QBF196712:QBF196722 PRJ196712:PRJ196722 PHN196712:PHN196722 OXR196712:OXR196722 ONV196712:ONV196722 ODZ196712:ODZ196722 NUD196712:NUD196722 NKH196712:NKH196722 NAL196712:NAL196722 MQP196712:MQP196722 MGT196712:MGT196722 LWX196712:LWX196722 LNB196712:LNB196722 LDF196712:LDF196722 KTJ196712:KTJ196722 KJN196712:KJN196722 JZR196712:JZR196722 JPV196712:JPV196722 JFZ196712:JFZ196722 IWD196712:IWD196722 IMH196712:IMH196722 ICL196712:ICL196722 HSP196712:HSP196722 HIT196712:HIT196722 GYX196712:GYX196722 GPB196712:GPB196722 GFF196712:GFF196722 FVJ196712:FVJ196722 FLN196712:FLN196722 FBR196712:FBR196722 ERV196712:ERV196722 EHZ196712:EHZ196722 DYD196712:DYD196722 DOH196712:DOH196722 DEL196712:DEL196722 CUP196712:CUP196722 CKT196712:CKT196722 CAX196712:CAX196722 BRB196712:BRB196722 BHF196712:BHF196722 AXJ196712:AXJ196722 ANN196712:ANN196722 ADR196712:ADR196722 TV196712:TV196722 JZ196712:JZ196722 L196735:L196745 WWL131176:WWL131186 WMP131176:WMP131186 WCT131176:WCT131186 VSX131176:VSX131186 VJB131176:VJB131186 UZF131176:UZF131186 UPJ131176:UPJ131186 UFN131176:UFN131186 TVR131176:TVR131186 TLV131176:TLV131186 TBZ131176:TBZ131186 SSD131176:SSD131186 SIH131176:SIH131186 RYL131176:RYL131186 ROP131176:ROP131186 RET131176:RET131186 QUX131176:QUX131186 QLB131176:QLB131186 QBF131176:QBF131186 PRJ131176:PRJ131186 PHN131176:PHN131186 OXR131176:OXR131186 ONV131176:ONV131186 ODZ131176:ODZ131186 NUD131176:NUD131186 NKH131176:NKH131186 NAL131176:NAL131186 MQP131176:MQP131186 MGT131176:MGT131186 LWX131176:LWX131186 LNB131176:LNB131186 LDF131176:LDF131186 KTJ131176:KTJ131186 KJN131176:KJN131186 JZR131176:JZR131186 JPV131176:JPV131186 JFZ131176:JFZ131186 IWD131176:IWD131186 IMH131176:IMH131186 ICL131176:ICL131186 HSP131176:HSP131186 HIT131176:HIT131186 GYX131176:GYX131186 GPB131176:GPB131186 GFF131176:GFF131186 FVJ131176:FVJ131186 FLN131176:FLN131186 FBR131176:FBR131186 ERV131176:ERV131186 EHZ131176:EHZ131186 DYD131176:DYD131186 DOH131176:DOH131186 DEL131176:DEL131186 CUP131176:CUP131186 CKT131176:CKT131186 CAX131176:CAX131186 BRB131176:BRB131186 BHF131176:BHF131186 AXJ131176:AXJ131186 ANN131176:ANN131186 ADR131176:ADR131186 TV131176:TV131186 JZ131176:JZ131186 L131199:L131209 WWL65640:WWL65650 WMP65640:WMP65650 WCT65640:WCT65650 VSX65640:VSX65650 VJB65640:VJB65650 UZF65640:UZF65650 UPJ65640:UPJ65650 UFN65640:UFN65650 TVR65640:TVR65650 TLV65640:TLV65650 TBZ65640:TBZ65650 SSD65640:SSD65650 SIH65640:SIH65650 RYL65640:RYL65650 ROP65640:ROP65650 RET65640:RET65650 QUX65640:QUX65650 QLB65640:QLB65650 QBF65640:QBF65650 PRJ65640:PRJ65650 PHN65640:PHN65650 OXR65640:OXR65650 ONV65640:ONV65650 ODZ65640:ODZ65650 NUD65640:NUD65650 NKH65640:NKH65650 NAL65640:NAL65650 MQP65640:MQP65650 MGT65640:MGT65650 LWX65640:LWX65650 LNB65640:LNB65650 LDF65640:LDF65650 KTJ65640:KTJ65650 KJN65640:KJN65650 JZR65640:JZR65650 JPV65640:JPV65650 JFZ65640:JFZ65650 IWD65640:IWD65650 IMH65640:IMH65650 ICL65640:ICL65650 HSP65640:HSP65650 HIT65640:HIT65650 GYX65640:GYX65650 GPB65640:GPB65650 GFF65640:GFF65650 FVJ65640:FVJ65650 FLN65640:FLN65650 FBR65640:FBR65650 ERV65640:ERV65650 EHZ65640:EHZ65650 DYD65640:DYD65650 DOH65640:DOH65650 DEL65640:DEL65650 CUP65640:CUP65650 CKT65640:CKT65650 CAX65640:CAX65650 BRB65640:BRB65650 BHF65640:BHF65650 AXJ65640:AXJ65650 ANN65640:ANN65650 ADR65640:ADR65650 TV65640:TV65650 JZ65640:JZ65650 L65663:L65673 WMP983144:WMP983154" xr:uid="{00000000-0002-0000-0500-00000A000000}">
      <formula1>$L$154:$L$207</formula1>
    </dataValidation>
    <dataValidation type="list" showInputMessage="1" showErrorMessage="1" sqref="WWM983144:WWM983154 ADG8:ADG133 ANC8:ANC133 AWY8:AWY133 BGU8:BGU133 BQQ8:BQQ133 CAM8:CAM133 CKI8:CKI133 CUE8:CUE133 DEA8:DEA133 DNW8:DNW133 DXS8:DXS133 EHO8:EHO133 ERK8:ERK133 FBG8:FBG133 FLC8:FLC133 FUY8:FUY133 GEU8:GEU133 GOQ8:GOQ133 GYM8:GYM133 HII8:HII133 HSE8:HSE133 ICA8:ICA133 ILW8:ILW133 IVS8:IVS133 JFO8:JFO133 JPK8:JPK133 JZG8:JZG133 KJC8:KJC133 KSY8:KSY133 LCU8:LCU133 LMQ8:LMQ133 LWM8:LWM133 MGI8:MGI133 MQE8:MQE133 NAA8:NAA133 NJW8:NJW133 NTS8:NTS133 ODO8:ODO133 ONK8:ONK133 OXG8:OXG133 PHC8:PHC133 PQY8:PQY133 QAU8:QAU133 QKQ8:QKQ133 QUM8:QUM133 REI8:REI133 ROE8:ROE133 RYA8:RYA133 SHW8:SHW133 SRS8:SRS133 TBO8:TBO133 TLK8:TLK133 TVG8:TVG133 UFC8:UFC133 UOY8:UOY133 UYU8:UYU133 VIQ8:VIQ133 VSM8:VSM133 WCI8:WCI133 WME8:WME133 WWA8:WWA133 JO8:JO133 TK8:TK133 M65663:M65673 KA65640:KA65650 TW65640:TW65650 ADS65640:ADS65650 ANO65640:ANO65650 AXK65640:AXK65650 BHG65640:BHG65650 BRC65640:BRC65650 CAY65640:CAY65650 CKU65640:CKU65650 CUQ65640:CUQ65650 DEM65640:DEM65650 DOI65640:DOI65650 DYE65640:DYE65650 EIA65640:EIA65650 ERW65640:ERW65650 FBS65640:FBS65650 FLO65640:FLO65650 FVK65640:FVK65650 GFG65640:GFG65650 GPC65640:GPC65650 GYY65640:GYY65650 HIU65640:HIU65650 HSQ65640:HSQ65650 ICM65640:ICM65650 IMI65640:IMI65650 IWE65640:IWE65650 JGA65640:JGA65650 JPW65640:JPW65650 JZS65640:JZS65650 KJO65640:KJO65650 KTK65640:KTK65650 LDG65640:LDG65650 LNC65640:LNC65650 LWY65640:LWY65650 MGU65640:MGU65650 MQQ65640:MQQ65650 NAM65640:NAM65650 NKI65640:NKI65650 NUE65640:NUE65650 OEA65640:OEA65650 ONW65640:ONW65650 OXS65640:OXS65650 PHO65640:PHO65650 PRK65640:PRK65650 QBG65640:QBG65650 QLC65640:QLC65650 QUY65640:QUY65650 REU65640:REU65650 ROQ65640:ROQ65650 RYM65640:RYM65650 SII65640:SII65650 SSE65640:SSE65650 TCA65640:TCA65650 TLW65640:TLW65650 TVS65640:TVS65650 UFO65640:UFO65650 UPK65640:UPK65650 UZG65640:UZG65650 VJC65640:VJC65650 VSY65640:VSY65650 WCU65640:WCU65650 WMQ65640:WMQ65650 WWM65640:WWM65650 M131199:M131209 KA131176:KA131186 TW131176:TW131186 ADS131176:ADS131186 ANO131176:ANO131186 AXK131176:AXK131186 BHG131176:BHG131186 BRC131176:BRC131186 CAY131176:CAY131186 CKU131176:CKU131186 CUQ131176:CUQ131186 DEM131176:DEM131186 DOI131176:DOI131186 DYE131176:DYE131186 EIA131176:EIA131186 ERW131176:ERW131186 FBS131176:FBS131186 FLO131176:FLO131186 FVK131176:FVK131186 GFG131176:GFG131186 GPC131176:GPC131186 GYY131176:GYY131186 HIU131176:HIU131186 HSQ131176:HSQ131186 ICM131176:ICM131186 IMI131176:IMI131186 IWE131176:IWE131186 JGA131176:JGA131186 JPW131176:JPW131186 JZS131176:JZS131186 KJO131176:KJO131186 KTK131176:KTK131186 LDG131176:LDG131186 LNC131176:LNC131186 LWY131176:LWY131186 MGU131176:MGU131186 MQQ131176:MQQ131186 NAM131176:NAM131186 NKI131176:NKI131186 NUE131176:NUE131186 OEA131176:OEA131186 ONW131176:ONW131186 OXS131176:OXS131186 PHO131176:PHO131186 PRK131176:PRK131186 QBG131176:QBG131186 QLC131176:QLC131186 QUY131176:QUY131186 REU131176:REU131186 ROQ131176:ROQ131186 RYM131176:RYM131186 SII131176:SII131186 SSE131176:SSE131186 TCA131176:TCA131186 TLW131176:TLW131186 TVS131176:TVS131186 UFO131176:UFO131186 UPK131176:UPK131186 UZG131176:UZG131186 VJC131176:VJC131186 VSY131176:VSY131186 WCU131176:WCU131186 WMQ131176:WMQ131186 WWM131176:WWM131186 M196735:M196745 KA196712:KA196722 TW196712:TW196722 ADS196712:ADS196722 ANO196712:ANO196722 AXK196712:AXK196722 BHG196712:BHG196722 BRC196712:BRC196722 CAY196712:CAY196722 CKU196712:CKU196722 CUQ196712:CUQ196722 DEM196712:DEM196722 DOI196712:DOI196722 DYE196712:DYE196722 EIA196712:EIA196722 ERW196712:ERW196722 FBS196712:FBS196722 FLO196712:FLO196722 FVK196712:FVK196722 GFG196712:GFG196722 GPC196712:GPC196722 GYY196712:GYY196722 HIU196712:HIU196722 HSQ196712:HSQ196722 ICM196712:ICM196722 IMI196712:IMI196722 IWE196712:IWE196722 JGA196712:JGA196722 JPW196712:JPW196722 JZS196712:JZS196722 KJO196712:KJO196722 KTK196712:KTK196722 LDG196712:LDG196722 LNC196712:LNC196722 LWY196712:LWY196722 MGU196712:MGU196722 MQQ196712:MQQ196722 NAM196712:NAM196722 NKI196712:NKI196722 NUE196712:NUE196722 OEA196712:OEA196722 ONW196712:ONW196722 OXS196712:OXS196722 PHO196712:PHO196722 PRK196712:PRK196722 QBG196712:QBG196722 QLC196712:QLC196722 QUY196712:QUY196722 REU196712:REU196722 ROQ196712:ROQ196722 RYM196712:RYM196722 SII196712:SII196722 SSE196712:SSE196722 TCA196712:TCA196722 TLW196712:TLW196722 TVS196712:TVS196722 UFO196712:UFO196722 UPK196712:UPK196722 UZG196712:UZG196722 VJC196712:VJC196722 VSY196712:VSY196722 WCU196712:WCU196722 WMQ196712:WMQ196722 WWM196712:WWM196722 M262271:M262281 KA262248:KA262258 TW262248:TW262258 ADS262248:ADS262258 ANO262248:ANO262258 AXK262248:AXK262258 BHG262248:BHG262258 BRC262248:BRC262258 CAY262248:CAY262258 CKU262248:CKU262258 CUQ262248:CUQ262258 DEM262248:DEM262258 DOI262248:DOI262258 DYE262248:DYE262258 EIA262248:EIA262258 ERW262248:ERW262258 FBS262248:FBS262258 FLO262248:FLO262258 FVK262248:FVK262258 GFG262248:GFG262258 GPC262248:GPC262258 GYY262248:GYY262258 HIU262248:HIU262258 HSQ262248:HSQ262258 ICM262248:ICM262258 IMI262248:IMI262258 IWE262248:IWE262258 JGA262248:JGA262258 JPW262248:JPW262258 JZS262248:JZS262258 KJO262248:KJO262258 KTK262248:KTK262258 LDG262248:LDG262258 LNC262248:LNC262258 LWY262248:LWY262258 MGU262248:MGU262258 MQQ262248:MQQ262258 NAM262248:NAM262258 NKI262248:NKI262258 NUE262248:NUE262258 OEA262248:OEA262258 ONW262248:ONW262258 OXS262248:OXS262258 PHO262248:PHO262258 PRK262248:PRK262258 QBG262248:QBG262258 QLC262248:QLC262258 QUY262248:QUY262258 REU262248:REU262258 ROQ262248:ROQ262258 RYM262248:RYM262258 SII262248:SII262258 SSE262248:SSE262258 TCA262248:TCA262258 TLW262248:TLW262258 TVS262248:TVS262258 UFO262248:UFO262258 UPK262248:UPK262258 UZG262248:UZG262258 VJC262248:VJC262258 VSY262248:VSY262258 WCU262248:WCU262258 WMQ262248:WMQ262258 WWM262248:WWM262258 M327807:M327817 KA327784:KA327794 TW327784:TW327794 ADS327784:ADS327794 ANO327784:ANO327794 AXK327784:AXK327794 BHG327784:BHG327794 BRC327784:BRC327794 CAY327784:CAY327794 CKU327784:CKU327794 CUQ327784:CUQ327794 DEM327784:DEM327794 DOI327784:DOI327794 DYE327784:DYE327794 EIA327784:EIA327794 ERW327784:ERW327794 FBS327784:FBS327794 FLO327784:FLO327794 FVK327784:FVK327794 GFG327784:GFG327794 GPC327784:GPC327794 GYY327784:GYY327794 HIU327784:HIU327794 HSQ327784:HSQ327794 ICM327784:ICM327794 IMI327784:IMI327794 IWE327784:IWE327794 JGA327784:JGA327794 JPW327784:JPW327794 JZS327784:JZS327794 KJO327784:KJO327794 KTK327784:KTK327794 LDG327784:LDG327794 LNC327784:LNC327794 LWY327784:LWY327794 MGU327784:MGU327794 MQQ327784:MQQ327794 NAM327784:NAM327794 NKI327784:NKI327794 NUE327784:NUE327794 OEA327784:OEA327794 ONW327784:ONW327794 OXS327784:OXS327794 PHO327784:PHO327794 PRK327784:PRK327794 QBG327784:QBG327794 QLC327784:QLC327794 QUY327784:QUY327794 REU327784:REU327794 ROQ327784:ROQ327794 RYM327784:RYM327794 SII327784:SII327794 SSE327784:SSE327794 TCA327784:TCA327794 TLW327784:TLW327794 TVS327784:TVS327794 UFO327784:UFO327794 UPK327784:UPK327794 UZG327784:UZG327794 VJC327784:VJC327794 VSY327784:VSY327794 WCU327784:WCU327794 WMQ327784:WMQ327794 WWM327784:WWM327794 M393343:M393353 KA393320:KA393330 TW393320:TW393330 ADS393320:ADS393330 ANO393320:ANO393330 AXK393320:AXK393330 BHG393320:BHG393330 BRC393320:BRC393330 CAY393320:CAY393330 CKU393320:CKU393330 CUQ393320:CUQ393330 DEM393320:DEM393330 DOI393320:DOI393330 DYE393320:DYE393330 EIA393320:EIA393330 ERW393320:ERW393330 FBS393320:FBS393330 FLO393320:FLO393330 FVK393320:FVK393330 GFG393320:GFG393330 GPC393320:GPC393330 GYY393320:GYY393330 HIU393320:HIU393330 HSQ393320:HSQ393330 ICM393320:ICM393330 IMI393320:IMI393330 IWE393320:IWE393330 JGA393320:JGA393330 JPW393320:JPW393330 JZS393320:JZS393330 KJO393320:KJO393330 KTK393320:KTK393330 LDG393320:LDG393330 LNC393320:LNC393330 LWY393320:LWY393330 MGU393320:MGU393330 MQQ393320:MQQ393330 NAM393320:NAM393330 NKI393320:NKI393330 NUE393320:NUE393330 OEA393320:OEA393330 ONW393320:ONW393330 OXS393320:OXS393330 PHO393320:PHO393330 PRK393320:PRK393330 QBG393320:QBG393330 QLC393320:QLC393330 QUY393320:QUY393330 REU393320:REU393330 ROQ393320:ROQ393330 RYM393320:RYM393330 SII393320:SII393330 SSE393320:SSE393330 TCA393320:TCA393330 TLW393320:TLW393330 TVS393320:TVS393330 UFO393320:UFO393330 UPK393320:UPK393330 UZG393320:UZG393330 VJC393320:VJC393330 VSY393320:VSY393330 WCU393320:WCU393330 WMQ393320:WMQ393330 WWM393320:WWM393330 M458879:M458889 KA458856:KA458866 TW458856:TW458866 ADS458856:ADS458866 ANO458856:ANO458866 AXK458856:AXK458866 BHG458856:BHG458866 BRC458856:BRC458866 CAY458856:CAY458866 CKU458856:CKU458866 CUQ458856:CUQ458866 DEM458856:DEM458866 DOI458856:DOI458866 DYE458856:DYE458866 EIA458856:EIA458866 ERW458856:ERW458866 FBS458856:FBS458866 FLO458856:FLO458866 FVK458856:FVK458866 GFG458856:GFG458866 GPC458856:GPC458866 GYY458856:GYY458866 HIU458856:HIU458866 HSQ458856:HSQ458866 ICM458856:ICM458866 IMI458856:IMI458866 IWE458856:IWE458866 JGA458856:JGA458866 JPW458856:JPW458866 JZS458856:JZS458866 KJO458856:KJO458866 KTK458856:KTK458866 LDG458856:LDG458866 LNC458856:LNC458866 LWY458856:LWY458866 MGU458856:MGU458866 MQQ458856:MQQ458866 NAM458856:NAM458866 NKI458856:NKI458866 NUE458856:NUE458866 OEA458856:OEA458866 ONW458856:ONW458866 OXS458856:OXS458866 PHO458856:PHO458866 PRK458856:PRK458866 QBG458856:QBG458866 QLC458856:QLC458866 QUY458856:QUY458866 REU458856:REU458866 ROQ458856:ROQ458866 RYM458856:RYM458866 SII458856:SII458866 SSE458856:SSE458866 TCA458856:TCA458866 TLW458856:TLW458866 TVS458856:TVS458866 UFO458856:UFO458866 UPK458856:UPK458866 UZG458856:UZG458866 VJC458856:VJC458866 VSY458856:VSY458866 WCU458856:WCU458866 WMQ458856:WMQ458866 WWM458856:WWM458866 M524415:M524425 KA524392:KA524402 TW524392:TW524402 ADS524392:ADS524402 ANO524392:ANO524402 AXK524392:AXK524402 BHG524392:BHG524402 BRC524392:BRC524402 CAY524392:CAY524402 CKU524392:CKU524402 CUQ524392:CUQ524402 DEM524392:DEM524402 DOI524392:DOI524402 DYE524392:DYE524402 EIA524392:EIA524402 ERW524392:ERW524402 FBS524392:FBS524402 FLO524392:FLO524402 FVK524392:FVK524402 GFG524392:GFG524402 GPC524392:GPC524402 GYY524392:GYY524402 HIU524392:HIU524402 HSQ524392:HSQ524402 ICM524392:ICM524402 IMI524392:IMI524402 IWE524392:IWE524402 JGA524392:JGA524402 JPW524392:JPW524402 JZS524392:JZS524402 KJO524392:KJO524402 KTK524392:KTK524402 LDG524392:LDG524402 LNC524392:LNC524402 LWY524392:LWY524402 MGU524392:MGU524402 MQQ524392:MQQ524402 NAM524392:NAM524402 NKI524392:NKI524402 NUE524392:NUE524402 OEA524392:OEA524402 ONW524392:ONW524402 OXS524392:OXS524402 PHO524392:PHO524402 PRK524392:PRK524402 QBG524392:QBG524402 QLC524392:QLC524402 QUY524392:QUY524402 REU524392:REU524402 ROQ524392:ROQ524402 RYM524392:RYM524402 SII524392:SII524402 SSE524392:SSE524402 TCA524392:TCA524402 TLW524392:TLW524402 TVS524392:TVS524402 UFO524392:UFO524402 UPK524392:UPK524402 UZG524392:UZG524402 VJC524392:VJC524402 VSY524392:VSY524402 WCU524392:WCU524402 WMQ524392:WMQ524402 WWM524392:WWM524402 M589951:M589961 KA589928:KA589938 TW589928:TW589938 ADS589928:ADS589938 ANO589928:ANO589938 AXK589928:AXK589938 BHG589928:BHG589938 BRC589928:BRC589938 CAY589928:CAY589938 CKU589928:CKU589938 CUQ589928:CUQ589938 DEM589928:DEM589938 DOI589928:DOI589938 DYE589928:DYE589938 EIA589928:EIA589938 ERW589928:ERW589938 FBS589928:FBS589938 FLO589928:FLO589938 FVK589928:FVK589938 GFG589928:GFG589938 GPC589928:GPC589938 GYY589928:GYY589938 HIU589928:HIU589938 HSQ589928:HSQ589938 ICM589928:ICM589938 IMI589928:IMI589938 IWE589928:IWE589938 JGA589928:JGA589938 JPW589928:JPW589938 JZS589928:JZS589938 KJO589928:KJO589938 KTK589928:KTK589938 LDG589928:LDG589938 LNC589928:LNC589938 LWY589928:LWY589938 MGU589928:MGU589938 MQQ589928:MQQ589938 NAM589928:NAM589938 NKI589928:NKI589938 NUE589928:NUE589938 OEA589928:OEA589938 ONW589928:ONW589938 OXS589928:OXS589938 PHO589928:PHO589938 PRK589928:PRK589938 QBG589928:QBG589938 QLC589928:QLC589938 QUY589928:QUY589938 REU589928:REU589938 ROQ589928:ROQ589938 RYM589928:RYM589938 SII589928:SII589938 SSE589928:SSE589938 TCA589928:TCA589938 TLW589928:TLW589938 TVS589928:TVS589938 UFO589928:UFO589938 UPK589928:UPK589938 UZG589928:UZG589938 VJC589928:VJC589938 VSY589928:VSY589938 WCU589928:WCU589938 WMQ589928:WMQ589938 WWM589928:WWM589938 M655487:M655497 KA655464:KA655474 TW655464:TW655474 ADS655464:ADS655474 ANO655464:ANO655474 AXK655464:AXK655474 BHG655464:BHG655474 BRC655464:BRC655474 CAY655464:CAY655474 CKU655464:CKU655474 CUQ655464:CUQ655474 DEM655464:DEM655474 DOI655464:DOI655474 DYE655464:DYE655474 EIA655464:EIA655474 ERW655464:ERW655474 FBS655464:FBS655474 FLO655464:FLO655474 FVK655464:FVK655474 GFG655464:GFG655474 GPC655464:GPC655474 GYY655464:GYY655474 HIU655464:HIU655474 HSQ655464:HSQ655474 ICM655464:ICM655474 IMI655464:IMI655474 IWE655464:IWE655474 JGA655464:JGA655474 JPW655464:JPW655474 JZS655464:JZS655474 KJO655464:KJO655474 KTK655464:KTK655474 LDG655464:LDG655474 LNC655464:LNC655474 LWY655464:LWY655474 MGU655464:MGU655474 MQQ655464:MQQ655474 NAM655464:NAM655474 NKI655464:NKI655474 NUE655464:NUE655474 OEA655464:OEA655474 ONW655464:ONW655474 OXS655464:OXS655474 PHO655464:PHO655474 PRK655464:PRK655474 QBG655464:QBG655474 QLC655464:QLC655474 QUY655464:QUY655474 REU655464:REU655474 ROQ655464:ROQ655474 RYM655464:RYM655474 SII655464:SII655474 SSE655464:SSE655474 TCA655464:TCA655474 TLW655464:TLW655474 TVS655464:TVS655474 UFO655464:UFO655474 UPK655464:UPK655474 UZG655464:UZG655474 VJC655464:VJC655474 VSY655464:VSY655474 WCU655464:WCU655474 WMQ655464:WMQ655474 WWM655464:WWM655474 M721023:M721033 KA721000:KA721010 TW721000:TW721010 ADS721000:ADS721010 ANO721000:ANO721010 AXK721000:AXK721010 BHG721000:BHG721010 BRC721000:BRC721010 CAY721000:CAY721010 CKU721000:CKU721010 CUQ721000:CUQ721010 DEM721000:DEM721010 DOI721000:DOI721010 DYE721000:DYE721010 EIA721000:EIA721010 ERW721000:ERW721010 FBS721000:FBS721010 FLO721000:FLO721010 FVK721000:FVK721010 GFG721000:GFG721010 GPC721000:GPC721010 GYY721000:GYY721010 HIU721000:HIU721010 HSQ721000:HSQ721010 ICM721000:ICM721010 IMI721000:IMI721010 IWE721000:IWE721010 JGA721000:JGA721010 JPW721000:JPW721010 JZS721000:JZS721010 KJO721000:KJO721010 KTK721000:KTK721010 LDG721000:LDG721010 LNC721000:LNC721010 LWY721000:LWY721010 MGU721000:MGU721010 MQQ721000:MQQ721010 NAM721000:NAM721010 NKI721000:NKI721010 NUE721000:NUE721010 OEA721000:OEA721010 ONW721000:ONW721010 OXS721000:OXS721010 PHO721000:PHO721010 PRK721000:PRK721010 QBG721000:QBG721010 QLC721000:QLC721010 QUY721000:QUY721010 REU721000:REU721010 ROQ721000:ROQ721010 RYM721000:RYM721010 SII721000:SII721010 SSE721000:SSE721010 TCA721000:TCA721010 TLW721000:TLW721010 TVS721000:TVS721010 UFO721000:UFO721010 UPK721000:UPK721010 UZG721000:UZG721010 VJC721000:VJC721010 VSY721000:VSY721010 WCU721000:WCU721010 WMQ721000:WMQ721010 WWM721000:WWM721010 M786559:M786569 KA786536:KA786546 TW786536:TW786546 ADS786536:ADS786546 ANO786536:ANO786546 AXK786536:AXK786546 BHG786536:BHG786546 BRC786536:BRC786546 CAY786536:CAY786546 CKU786536:CKU786546 CUQ786536:CUQ786546 DEM786536:DEM786546 DOI786536:DOI786546 DYE786536:DYE786546 EIA786536:EIA786546 ERW786536:ERW786546 FBS786536:FBS786546 FLO786536:FLO786546 FVK786536:FVK786546 GFG786536:GFG786546 GPC786536:GPC786546 GYY786536:GYY786546 HIU786536:HIU786546 HSQ786536:HSQ786546 ICM786536:ICM786546 IMI786536:IMI786546 IWE786536:IWE786546 JGA786536:JGA786546 JPW786536:JPW786546 JZS786536:JZS786546 KJO786536:KJO786546 KTK786536:KTK786546 LDG786536:LDG786546 LNC786536:LNC786546 LWY786536:LWY786546 MGU786536:MGU786546 MQQ786536:MQQ786546 NAM786536:NAM786546 NKI786536:NKI786546 NUE786536:NUE786546 OEA786536:OEA786546 ONW786536:ONW786546 OXS786536:OXS786546 PHO786536:PHO786546 PRK786536:PRK786546 QBG786536:QBG786546 QLC786536:QLC786546 QUY786536:QUY786546 REU786536:REU786546 ROQ786536:ROQ786546 RYM786536:RYM786546 SII786536:SII786546 SSE786536:SSE786546 TCA786536:TCA786546 TLW786536:TLW786546 TVS786536:TVS786546 UFO786536:UFO786546 UPK786536:UPK786546 UZG786536:UZG786546 VJC786536:VJC786546 VSY786536:VSY786546 WCU786536:WCU786546 WMQ786536:WMQ786546 WWM786536:WWM786546 M852095:M852105 KA852072:KA852082 TW852072:TW852082 ADS852072:ADS852082 ANO852072:ANO852082 AXK852072:AXK852082 BHG852072:BHG852082 BRC852072:BRC852082 CAY852072:CAY852082 CKU852072:CKU852082 CUQ852072:CUQ852082 DEM852072:DEM852082 DOI852072:DOI852082 DYE852072:DYE852082 EIA852072:EIA852082 ERW852072:ERW852082 FBS852072:FBS852082 FLO852072:FLO852082 FVK852072:FVK852082 GFG852072:GFG852082 GPC852072:GPC852082 GYY852072:GYY852082 HIU852072:HIU852082 HSQ852072:HSQ852082 ICM852072:ICM852082 IMI852072:IMI852082 IWE852072:IWE852082 JGA852072:JGA852082 JPW852072:JPW852082 JZS852072:JZS852082 KJO852072:KJO852082 KTK852072:KTK852082 LDG852072:LDG852082 LNC852072:LNC852082 LWY852072:LWY852082 MGU852072:MGU852082 MQQ852072:MQQ852082 NAM852072:NAM852082 NKI852072:NKI852082 NUE852072:NUE852082 OEA852072:OEA852082 ONW852072:ONW852082 OXS852072:OXS852082 PHO852072:PHO852082 PRK852072:PRK852082 QBG852072:QBG852082 QLC852072:QLC852082 QUY852072:QUY852082 REU852072:REU852082 ROQ852072:ROQ852082 RYM852072:RYM852082 SII852072:SII852082 SSE852072:SSE852082 TCA852072:TCA852082 TLW852072:TLW852082 TVS852072:TVS852082 UFO852072:UFO852082 UPK852072:UPK852082 UZG852072:UZG852082 VJC852072:VJC852082 VSY852072:VSY852082 WCU852072:WCU852082 WMQ852072:WMQ852082 WWM852072:WWM852082 M917631:M917641 KA917608:KA917618 TW917608:TW917618 ADS917608:ADS917618 ANO917608:ANO917618 AXK917608:AXK917618 BHG917608:BHG917618 BRC917608:BRC917618 CAY917608:CAY917618 CKU917608:CKU917618 CUQ917608:CUQ917618 DEM917608:DEM917618 DOI917608:DOI917618 DYE917608:DYE917618 EIA917608:EIA917618 ERW917608:ERW917618 FBS917608:FBS917618 FLO917608:FLO917618 FVK917608:FVK917618 GFG917608:GFG917618 GPC917608:GPC917618 GYY917608:GYY917618 HIU917608:HIU917618 HSQ917608:HSQ917618 ICM917608:ICM917618 IMI917608:IMI917618 IWE917608:IWE917618 JGA917608:JGA917618 JPW917608:JPW917618 JZS917608:JZS917618 KJO917608:KJO917618 KTK917608:KTK917618 LDG917608:LDG917618 LNC917608:LNC917618 LWY917608:LWY917618 MGU917608:MGU917618 MQQ917608:MQQ917618 NAM917608:NAM917618 NKI917608:NKI917618 NUE917608:NUE917618 OEA917608:OEA917618 ONW917608:ONW917618 OXS917608:OXS917618 PHO917608:PHO917618 PRK917608:PRK917618 QBG917608:QBG917618 QLC917608:QLC917618 QUY917608:QUY917618 REU917608:REU917618 ROQ917608:ROQ917618 RYM917608:RYM917618 SII917608:SII917618 SSE917608:SSE917618 TCA917608:TCA917618 TLW917608:TLW917618 TVS917608:TVS917618 UFO917608:UFO917618 UPK917608:UPK917618 UZG917608:UZG917618 VJC917608:VJC917618 VSY917608:VSY917618 WCU917608:WCU917618 WMQ917608:WMQ917618 WWM917608:WWM917618 M983167:M983177 KA983144:KA983154 TW983144:TW983154 ADS983144:ADS983154 ANO983144:ANO983154 AXK983144:AXK983154 BHG983144:BHG983154 BRC983144:BRC983154 CAY983144:CAY983154 CKU983144:CKU983154 CUQ983144:CUQ983154 DEM983144:DEM983154 DOI983144:DOI983154 DYE983144:DYE983154 EIA983144:EIA983154 ERW983144:ERW983154 FBS983144:FBS983154 FLO983144:FLO983154 FVK983144:FVK983154 GFG983144:GFG983154 GPC983144:GPC983154 GYY983144:GYY983154 HIU983144:HIU983154 HSQ983144:HSQ983154 ICM983144:ICM983154 IMI983144:IMI983154 IWE983144:IWE983154 JGA983144:JGA983154 JPW983144:JPW983154 JZS983144:JZS983154 KJO983144:KJO983154 KTK983144:KTK983154 LDG983144:LDG983154 LNC983144:LNC983154 LWY983144:LWY983154 MGU983144:MGU983154 MQQ983144:MQQ983154 NAM983144:NAM983154 NKI983144:NKI983154 NUE983144:NUE983154 OEA983144:OEA983154 ONW983144:ONW983154 OXS983144:OXS983154 PHO983144:PHO983154 PRK983144:PRK983154 QBG983144:QBG983154 QLC983144:QLC983154 QUY983144:QUY983154 REU983144:REU983154 ROQ983144:ROQ983154 RYM983144:RYM983154 SII983144:SII983154 SSE983144:SSE983154 TCA983144:TCA983154 TLW983144:TLW983154 TVS983144:TVS983154 UFO983144:UFO983154 UPK983144:UPK983154 UZG983144:UZG983154 VJC983144:VJC983154 VSY983144:VSY983154 WCU983144:WCU983154 WMQ983144:WMQ983154" xr:uid="{00000000-0002-0000-0500-00000B000000}">
      <formula1>$K$154:$K$168</formula1>
    </dataValidation>
    <dataValidation type="list" showInputMessage="1" showErrorMessage="1" sqref="WWG983144:WWG983154 WMK983144:WMK983154 WCO983144:WCO983154 VSS983144:VSS983154 VIW983144:VIW983154 UZA983144:UZA983154 UPE983144:UPE983154 UFI983144:UFI983154 TVM983144:TVM983154 TLQ983144:TLQ983154 TBU983144:TBU983154 SRY983144:SRY983154 SIC983144:SIC983154 RYG983144:RYG983154 ROK983144:ROK983154 REO983144:REO983154 QUS983144:QUS983154 QKW983144:QKW983154 QBA983144:QBA983154 PRE983144:PRE983154 PHI983144:PHI983154 OXM983144:OXM983154 ONQ983144:ONQ983154 ODU983144:ODU983154 NTY983144:NTY983154 NKC983144:NKC983154 NAG983144:NAG983154 MQK983144:MQK983154 MGO983144:MGO983154 LWS983144:LWS983154 LMW983144:LMW983154 LDA983144:LDA983154 KTE983144:KTE983154 KJI983144:KJI983154 JZM983144:JZM983154 JPQ983144:JPQ983154 JFU983144:JFU983154 IVY983144:IVY983154 IMC983144:IMC983154 ICG983144:ICG983154 HSK983144:HSK983154 HIO983144:HIO983154 GYS983144:GYS983154 GOW983144:GOW983154 GFA983144:GFA983154 FVE983144:FVE983154 FLI983144:FLI983154 FBM983144:FBM983154 ERQ983144:ERQ983154 EHU983144:EHU983154 DXY983144:DXY983154 DOC983144:DOC983154 DEG983144:DEG983154 CUK983144:CUK983154 CKO983144:CKO983154 CAS983144:CAS983154 BQW983144:BQW983154 BHA983144:BHA983154 AXE983144:AXE983154 ANI983144:ANI983154 ADM983144:ADM983154 TQ983144:TQ983154 JU983144:JU983154 WWG917608:WWG917618 WMK917608:WMK917618 WCO917608:WCO917618 VSS917608:VSS917618 VIW917608:VIW917618 UZA917608:UZA917618 UPE917608:UPE917618 UFI917608:UFI917618 TVM917608:TVM917618 TLQ917608:TLQ917618 TBU917608:TBU917618 SRY917608:SRY917618 SIC917608:SIC917618 RYG917608:RYG917618 ROK917608:ROK917618 REO917608:REO917618 QUS917608:QUS917618 QKW917608:QKW917618 QBA917608:QBA917618 PRE917608:PRE917618 PHI917608:PHI917618 OXM917608:OXM917618 ONQ917608:ONQ917618 ODU917608:ODU917618 NTY917608:NTY917618 NKC917608:NKC917618 NAG917608:NAG917618 MQK917608:MQK917618 MGO917608:MGO917618 LWS917608:LWS917618 LMW917608:LMW917618 LDA917608:LDA917618 KTE917608:KTE917618 KJI917608:KJI917618 JZM917608:JZM917618 JPQ917608:JPQ917618 JFU917608:JFU917618 IVY917608:IVY917618 IMC917608:IMC917618 ICG917608:ICG917618 HSK917608:HSK917618 HIO917608:HIO917618 GYS917608:GYS917618 GOW917608:GOW917618 GFA917608:GFA917618 FVE917608:FVE917618 FLI917608:FLI917618 FBM917608:FBM917618 ERQ917608:ERQ917618 EHU917608:EHU917618 DXY917608:DXY917618 DOC917608:DOC917618 DEG917608:DEG917618 CUK917608:CUK917618 CKO917608:CKO917618 CAS917608:CAS917618 BQW917608:BQW917618 BHA917608:BHA917618 AXE917608:AXE917618 ANI917608:ANI917618 ADM917608:ADM917618 TQ917608:TQ917618 JU917608:JU917618 WWG852072:WWG852082 WMK852072:WMK852082 WCO852072:WCO852082 VSS852072:VSS852082 VIW852072:VIW852082 UZA852072:UZA852082 UPE852072:UPE852082 UFI852072:UFI852082 TVM852072:TVM852082 TLQ852072:TLQ852082 TBU852072:TBU852082 SRY852072:SRY852082 SIC852072:SIC852082 RYG852072:RYG852082 ROK852072:ROK852082 REO852072:REO852082 QUS852072:QUS852082 QKW852072:QKW852082 QBA852072:QBA852082 PRE852072:PRE852082 PHI852072:PHI852082 OXM852072:OXM852082 ONQ852072:ONQ852082 ODU852072:ODU852082 NTY852072:NTY852082 NKC852072:NKC852082 NAG852072:NAG852082 MQK852072:MQK852082 MGO852072:MGO852082 LWS852072:LWS852082 LMW852072:LMW852082 LDA852072:LDA852082 KTE852072:KTE852082 KJI852072:KJI852082 JZM852072:JZM852082 JPQ852072:JPQ852082 JFU852072:JFU852082 IVY852072:IVY852082 IMC852072:IMC852082 ICG852072:ICG852082 HSK852072:HSK852082 HIO852072:HIO852082 GYS852072:GYS852082 GOW852072:GOW852082 GFA852072:GFA852082 FVE852072:FVE852082 FLI852072:FLI852082 FBM852072:FBM852082 ERQ852072:ERQ852082 EHU852072:EHU852082 DXY852072:DXY852082 DOC852072:DOC852082 DEG852072:DEG852082 CUK852072:CUK852082 CKO852072:CKO852082 CAS852072:CAS852082 BQW852072:BQW852082 BHA852072:BHA852082 AXE852072:AXE852082 ANI852072:ANI852082 ADM852072:ADM852082 TQ852072:TQ852082 JU852072:JU852082 WWG786536:WWG786546 WMK786536:WMK786546 WCO786536:WCO786546 VSS786536:VSS786546 VIW786536:VIW786546 UZA786536:UZA786546 UPE786536:UPE786546 UFI786536:UFI786546 TVM786536:TVM786546 TLQ786536:TLQ786546 TBU786536:TBU786546 SRY786536:SRY786546 SIC786536:SIC786546 RYG786536:RYG786546 ROK786536:ROK786546 REO786536:REO786546 QUS786536:QUS786546 QKW786536:QKW786546 QBA786536:QBA786546 PRE786536:PRE786546 PHI786536:PHI786546 OXM786536:OXM786546 ONQ786536:ONQ786546 ODU786536:ODU786546 NTY786536:NTY786546 NKC786536:NKC786546 NAG786536:NAG786546 MQK786536:MQK786546 MGO786536:MGO786546 LWS786536:LWS786546 LMW786536:LMW786546 LDA786536:LDA786546 KTE786536:KTE786546 KJI786536:KJI786546 JZM786536:JZM786546 JPQ786536:JPQ786546 JFU786536:JFU786546 IVY786536:IVY786546 IMC786536:IMC786546 ICG786536:ICG786546 HSK786536:HSK786546 HIO786536:HIO786546 GYS786536:GYS786546 GOW786536:GOW786546 GFA786536:GFA786546 FVE786536:FVE786546 FLI786536:FLI786546 FBM786536:FBM786546 ERQ786536:ERQ786546 EHU786536:EHU786546 DXY786536:DXY786546 DOC786536:DOC786546 DEG786536:DEG786546 CUK786536:CUK786546 CKO786536:CKO786546 CAS786536:CAS786546 BQW786536:BQW786546 BHA786536:BHA786546 AXE786536:AXE786546 ANI786536:ANI786546 ADM786536:ADM786546 TQ786536:TQ786546 JU786536:JU786546 WWG721000:WWG721010 WMK721000:WMK721010 WCO721000:WCO721010 VSS721000:VSS721010 VIW721000:VIW721010 UZA721000:UZA721010 UPE721000:UPE721010 UFI721000:UFI721010 TVM721000:TVM721010 TLQ721000:TLQ721010 TBU721000:TBU721010 SRY721000:SRY721010 SIC721000:SIC721010 RYG721000:RYG721010 ROK721000:ROK721010 REO721000:REO721010 QUS721000:QUS721010 QKW721000:QKW721010 QBA721000:QBA721010 PRE721000:PRE721010 PHI721000:PHI721010 OXM721000:OXM721010 ONQ721000:ONQ721010 ODU721000:ODU721010 NTY721000:NTY721010 NKC721000:NKC721010 NAG721000:NAG721010 MQK721000:MQK721010 MGO721000:MGO721010 LWS721000:LWS721010 LMW721000:LMW721010 LDA721000:LDA721010 KTE721000:KTE721010 KJI721000:KJI721010 JZM721000:JZM721010 JPQ721000:JPQ721010 JFU721000:JFU721010 IVY721000:IVY721010 IMC721000:IMC721010 ICG721000:ICG721010 HSK721000:HSK721010 HIO721000:HIO721010 GYS721000:GYS721010 GOW721000:GOW721010 GFA721000:GFA721010 FVE721000:FVE721010 FLI721000:FLI721010 FBM721000:FBM721010 ERQ721000:ERQ721010 EHU721000:EHU721010 DXY721000:DXY721010 DOC721000:DOC721010 DEG721000:DEG721010 CUK721000:CUK721010 CKO721000:CKO721010 CAS721000:CAS721010 BQW721000:BQW721010 BHA721000:BHA721010 AXE721000:AXE721010 ANI721000:ANI721010 ADM721000:ADM721010 TQ721000:TQ721010 JU721000:JU721010 WWG655464:WWG655474 WMK655464:WMK655474 WCO655464:WCO655474 VSS655464:VSS655474 VIW655464:VIW655474 UZA655464:UZA655474 UPE655464:UPE655474 UFI655464:UFI655474 TVM655464:TVM655474 TLQ655464:TLQ655474 TBU655464:TBU655474 SRY655464:SRY655474 SIC655464:SIC655474 RYG655464:RYG655474 ROK655464:ROK655474 REO655464:REO655474 QUS655464:QUS655474 QKW655464:QKW655474 QBA655464:QBA655474 PRE655464:PRE655474 PHI655464:PHI655474 OXM655464:OXM655474 ONQ655464:ONQ655474 ODU655464:ODU655474 NTY655464:NTY655474 NKC655464:NKC655474 NAG655464:NAG655474 MQK655464:MQK655474 MGO655464:MGO655474 LWS655464:LWS655474 LMW655464:LMW655474 LDA655464:LDA655474 KTE655464:KTE655474 KJI655464:KJI655474 JZM655464:JZM655474 JPQ655464:JPQ655474 JFU655464:JFU655474 IVY655464:IVY655474 IMC655464:IMC655474 ICG655464:ICG655474 HSK655464:HSK655474 HIO655464:HIO655474 GYS655464:GYS655474 GOW655464:GOW655474 GFA655464:GFA655474 FVE655464:FVE655474 FLI655464:FLI655474 FBM655464:FBM655474 ERQ655464:ERQ655474 EHU655464:EHU655474 DXY655464:DXY655474 DOC655464:DOC655474 DEG655464:DEG655474 CUK655464:CUK655474 CKO655464:CKO655474 CAS655464:CAS655474 BQW655464:BQW655474 BHA655464:BHA655474 AXE655464:AXE655474 ANI655464:ANI655474 ADM655464:ADM655474 TQ655464:TQ655474 JU655464:JU655474 WWG589928:WWG589938 WMK589928:WMK589938 WCO589928:WCO589938 VSS589928:VSS589938 VIW589928:VIW589938 UZA589928:UZA589938 UPE589928:UPE589938 UFI589928:UFI589938 TVM589928:TVM589938 TLQ589928:TLQ589938 TBU589928:TBU589938 SRY589928:SRY589938 SIC589928:SIC589938 RYG589928:RYG589938 ROK589928:ROK589938 REO589928:REO589938 QUS589928:QUS589938 QKW589928:QKW589938 QBA589928:QBA589938 PRE589928:PRE589938 PHI589928:PHI589938 OXM589928:OXM589938 ONQ589928:ONQ589938 ODU589928:ODU589938 NTY589928:NTY589938 NKC589928:NKC589938 NAG589928:NAG589938 MQK589928:MQK589938 MGO589928:MGO589938 LWS589928:LWS589938 LMW589928:LMW589938 LDA589928:LDA589938 KTE589928:KTE589938 KJI589928:KJI589938 JZM589928:JZM589938 JPQ589928:JPQ589938 JFU589928:JFU589938 IVY589928:IVY589938 IMC589928:IMC589938 ICG589928:ICG589938 HSK589928:HSK589938 HIO589928:HIO589938 GYS589928:GYS589938 GOW589928:GOW589938 GFA589928:GFA589938 FVE589928:FVE589938 FLI589928:FLI589938 FBM589928:FBM589938 ERQ589928:ERQ589938 EHU589928:EHU589938 DXY589928:DXY589938 DOC589928:DOC589938 DEG589928:DEG589938 CUK589928:CUK589938 CKO589928:CKO589938 CAS589928:CAS589938 BQW589928:BQW589938 BHA589928:BHA589938 AXE589928:AXE589938 ANI589928:ANI589938 ADM589928:ADM589938 TQ589928:TQ589938 JU589928:JU589938 WWG524392:WWG524402 WMK524392:WMK524402 WCO524392:WCO524402 VSS524392:VSS524402 VIW524392:VIW524402 UZA524392:UZA524402 UPE524392:UPE524402 UFI524392:UFI524402 TVM524392:TVM524402 TLQ524392:TLQ524402 TBU524392:TBU524402 SRY524392:SRY524402 SIC524392:SIC524402 RYG524392:RYG524402 ROK524392:ROK524402 REO524392:REO524402 QUS524392:QUS524402 QKW524392:QKW524402 QBA524392:QBA524402 PRE524392:PRE524402 PHI524392:PHI524402 OXM524392:OXM524402 ONQ524392:ONQ524402 ODU524392:ODU524402 NTY524392:NTY524402 NKC524392:NKC524402 NAG524392:NAG524402 MQK524392:MQK524402 MGO524392:MGO524402 LWS524392:LWS524402 LMW524392:LMW524402 LDA524392:LDA524402 KTE524392:KTE524402 KJI524392:KJI524402 JZM524392:JZM524402 JPQ524392:JPQ524402 JFU524392:JFU524402 IVY524392:IVY524402 IMC524392:IMC524402 ICG524392:ICG524402 HSK524392:HSK524402 HIO524392:HIO524402 GYS524392:GYS524402 GOW524392:GOW524402 GFA524392:GFA524402 FVE524392:FVE524402 FLI524392:FLI524402 FBM524392:FBM524402 ERQ524392:ERQ524402 EHU524392:EHU524402 DXY524392:DXY524402 DOC524392:DOC524402 DEG524392:DEG524402 CUK524392:CUK524402 CKO524392:CKO524402 CAS524392:CAS524402 BQW524392:BQW524402 BHA524392:BHA524402 AXE524392:AXE524402 ANI524392:ANI524402 ADM524392:ADM524402 TQ524392:TQ524402 JU524392:JU524402 WWG458856:WWG458866 WMK458856:WMK458866 WCO458856:WCO458866 VSS458856:VSS458866 VIW458856:VIW458866 UZA458856:UZA458866 UPE458856:UPE458866 UFI458856:UFI458866 TVM458856:TVM458866 TLQ458856:TLQ458866 TBU458856:TBU458866 SRY458856:SRY458866 SIC458856:SIC458866 RYG458856:RYG458866 ROK458856:ROK458866 REO458856:REO458866 QUS458856:QUS458866 QKW458856:QKW458866 QBA458856:QBA458866 PRE458856:PRE458866 PHI458856:PHI458866 OXM458856:OXM458866 ONQ458856:ONQ458866 ODU458856:ODU458866 NTY458856:NTY458866 NKC458856:NKC458866 NAG458856:NAG458866 MQK458856:MQK458866 MGO458856:MGO458866 LWS458856:LWS458866 LMW458856:LMW458866 LDA458856:LDA458866 KTE458856:KTE458866 KJI458856:KJI458866 JZM458856:JZM458866 JPQ458856:JPQ458866 JFU458856:JFU458866 IVY458856:IVY458866 IMC458856:IMC458866 ICG458856:ICG458866 HSK458856:HSK458866 HIO458856:HIO458866 GYS458856:GYS458866 GOW458856:GOW458866 GFA458856:GFA458866 FVE458856:FVE458866 FLI458856:FLI458866 FBM458856:FBM458866 ERQ458856:ERQ458866 EHU458856:EHU458866 DXY458856:DXY458866 DOC458856:DOC458866 DEG458856:DEG458866 CUK458856:CUK458866 CKO458856:CKO458866 CAS458856:CAS458866 BQW458856:BQW458866 BHA458856:BHA458866 AXE458856:AXE458866 ANI458856:ANI458866 ADM458856:ADM458866 TQ458856:TQ458866 JU458856:JU458866 WWG393320:WWG393330 WMK393320:WMK393330 WCO393320:WCO393330 VSS393320:VSS393330 VIW393320:VIW393330 UZA393320:UZA393330 UPE393320:UPE393330 UFI393320:UFI393330 TVM393320:TVM393330 TLQ393320:TLQ393330 TBU393320:TBU393330 SRY393320:SRY393330 SIC393320:SIC393330 RYG393320:RYG393330 ROK393320:ROK393330 REO393320:REO393330 QUS393320:QUS393330 QKW393320:QKW393330 QBA393320:QBA393330 PRE393320:PRE393330 PHI393320:PHI393330 OXM393320:OXM393330 ONQ393320:ONQ393330 ODU393320:ODU393330 NTY393320:NTY393330 NKC393320:NKC393330 NAG393320:NAG393330 MQK393320:MQK393330 MGO393320:MGO393330 LWS393320:LWS393330 LMW393320:LMW393330 LDA393320:LDA393330 KTE393320:KTE393330 KJI393320:KJI393330 JZM393320:JZM393330 JPQ393320:JPQ393330 JFU393320:JFU393330 IVY393320:IVY393330 IMC393320:IMC393330 ICG393320:ICG393330 HSK393320:HSK393330 HIO393320:HIO393330 GYS393320:GYS393330 GOW393320:GOW393330 GFA393320:GFA393330 FVE393320:FVE393330 FLI393320:FLI393330 FBM393320:FBM393330 ERQ393320:ERQ393330 EHU393320:EHU393330 DXY393320:DXY393330 DOC393320:DOC393330 DEG393320:DEG393330 CUK393320:CUK393330 CKO393320:CKO393330 CAS393320:CAS393330 BQW393320:BQW393330 BHA393320:BHA393330 AXE393320:AXE393330 ANI393320:ANI393330 ADM393320:ADM393330 TQ393320:TQ393330 JU393320:JU393330 WWG327784:WWG327794 WMK327784:WMK327794 WCO327784:WCO327794 VSS327784:VSS327794 VIW327784:VIW327794 UZA327784:UZA327794 UPE327784:UPE327794 UFI327784:UFI327794 TVM327784:TVM327794 TLQ327784:TLQ327794 TBU327784:TBU327794 SRY327784:SRY327794 SIC327784:SIC327794 RYG327784:RYG327794 ROK327784:ROK327794 REO327784:REO327794 QUS327784:QUS327794 QKW327784:QKW327794 QBA327784:QBA327794 PRE327784:PRE327794 PHI327784:PHI327794 OXM327784:OXM327794 ONQ327784:ONQ327794 ODU327784:ODU327794 NTY327784:NTY327794 NKC327784:NKC327794 NAG327784:NAG327794 MQK327784:MQK327794 MGO327784:MGO327794 LWS327784:LWS327794 LMW327784:LMW327794 LDA327784:LDA327794 KTE327784:KTE327794 KJI327784:KJI327794 JZM327784:JZM327794 JPQ327784:JPQ327794 JFU327784:JFU327794 IVY327784:IVY327794 IMC327784:IMC327794 ICG327784:ICG327794 HSK327784:HSK327794 HIO327784:HIO327794 GYS327784:GYS327794 GOW327784:GOW327794 GFA327784:GFA327794 FVE327784:FVE327794 FLI327784:FLI327794 FBM327784:FBM327794 ERQ327784:ERQ327794 EHU327784:EHU327794 DXY327784:DXY327794 DOC327784:DOC327794 DEG327784:DEG327794 CUK327784:CUK327794 CKO327784:CKO327794 CAS327784:CAS327794 BQW327784:BQW327794 BHA327784:BHA327794 AXE327784:AXE327794 ANI327784:ANI327794 ADM327784:ADM327794 TQ327784:TQ327794 JU327784:JU327794 WWG262248:WWG262258 WMK262248:WMK262258 WCO262248:WCO262258 VSS262248:VSS262258 VIW262248:VIW262258 UZA262248:UZA262258 UPE262248:UPE262258 UFI262248:UFI262258 TVM262248:TVM262258 TLQ262248:TLQ262258 TBU262248:TBU262258 SRY262248:SRY262258 SIC262248:SIC262258 RYG262248:RYG262258 ROK262248:ROK262258 REO262248:REO262258 QUS262248:QUS262258 QKW262248:QKW262258 QBA262248:QBA262258 PRE262248:PRE262258 PHI262248:PHI262258 OXM262248:OXM262258 ONQ262248:ONQ262258 ODU262248:ODU262258 NTY262248:NTY262258 NKC262248:NKC262258 NAG262248:NAG262258 MQK262248:MQK262258 MGO262248:MGO262258 LWS262248:LWS262258 LMW262248:LMW262258 LDA262248:LDA262258 KTE262248:KTE262258 KJI262248:KJI262258 JZM262248:JZM262258 JPQ262248:JPQ262258 JFU262248:JFU262258 IVY262248:IVY262258 IMC262248:IMC262258 ICG262248:ICG262258 HSK262248:HSK262258 HIO262248:HIO262258 GYS262248:GYS262258 GOW262248:GOW262258 GFA262248:GFA262258 FVE262248:FVE262258 FLI262248:FLI262258 FBM262248:FBM262258 ERQ262248:ERQ262258 EHU262248:EHU262258 DXY262248:DXY262258 DOC262248:DOC262258 DEG262248:DEG262258 CUK262248:CUK262258 CKO262248:CKO262258 CAS262248:CAS262258 BQW262248:BQW262258 BHA262248:BHA262258 AXE262248:AXE262258 ANI262248:ANI262258 ADM262248:ADM262258 TQ262248:TQ262258 JU262248:JU262258 WWG196712:WWG196722 WMK196712:WMK196722 WCO196712:WCO196722 VSS196712:VSS196722 VIW196712:VIW196722 UZA196712:UZA196722 UPE196712:UPE196722 UFI196712:UFI196722 TVM196712:TVM196722 TLQ196712:TLQ196722 TBU196712:TBU196722 SRY196712:SRY196722 SIC196712:SIC196722 RYG196712:RYG196722 ROK196712:ROK196722 REO196712:REO196722 QUS196712:QUS196722 QKW196712:QKW196722 QBA196712:QBA196722 PRE196712:PRE196722 PHI196712:PHI196722 OXM196712:OXM196722 ONQ196712:ONQ196722 ODU196712:ODU196722 NTY196712:NTY196722 NKC196712:NKC196722 NAG196712:NAG196722 MQK196712:MQK196722 MGO196712:MGO196722 LWS196712:LWS196722 LMW196712:LMW196722 LDA196712:LDA196722 KTE196712:KTE196722 KJI196712:KJI196722 JZM196712:JZM196722 JPQ196712:JPQ196722 JFU196712:JFU196722 IVY196712:IVY196722 IMC196712:IMC196722 ICG196712:ICG196722 HSK196712:HSK196722 HIO196712:HIO196722 GYS196712:GYS196722 GOW196712:GOW196722 GFA196712:GFA196722 FVE196712:FVE196722 FLI196712:FLI196722 FBM196712:FBM196722 ERQ196712:ERQ196722 EHU196712:EHU196722 DXY196712:DXY196722 DOC196712:DOC196722 DEG196712:DEG196722 CUK196712:CUK196722 CKO196712:CKO196722 CAS196712:CAS196722 BQW196712:BQW196722 BHA196712:BHA196722 AXE196712:AXE196722 ANI196712:ANI196722 ADM196712:ADM196722 TQ196712:TQ196722 JU196712:JU196722 WWG131176:WWG131186 WMK131176:WMK131186 WCO131176:WCO131186 VSS131176:VSS131186 VIW131176:VIW131186 UZA131176:UZA131186 UPE131176:UPE131186 UFI131176:UFI131186 TVM131176:TVM131186 TLQ131176:TLQ131186 TBU131176:TBU131186 SRY131176:SRY131186 SIC131176:SIC131186 RYG131176:RYG131186 ROK131176:ROK131186 REO131176:REO131186 QUS131176:QUS131186 QKW131176:QKW131186 QBA131176:QBA131186 PRE131176:PRE131186 PHI131176:PHI131186 OXM131176:OXM131186 ONQ131176:ONQ131186 ODU131176:ODU131186 NTY131176:NTY131186 NKC131176:NKC131186 NAG131176:NAG131186 MQK131176:MQK131186 MGO131176:MGO131186 LWS131176:LWS131186 LMW131176:LMW131186 LDA131176:LDA131186 KTE131176:KTE131186 KJI131176:KJI131186 JZM131176:JZM131186 JPQ131176:JPQ131186 JFU131176:JFU131186 IVY131176:IVY131186 IMC131176:IMC131186 ICG131176:ICG131186 HSK131176:HSK131186 HIO131176:HIO131186 GYS131176:GYS131186 GOW131176:GOW131186 GFA131176:GFA131186 FVE131176:FVE131186 FLI131176:FLI131186 FBM131176:FBM131186 ERQ131176:ERQ131186 EHU131176:EHU131186 DXY131176:DXY131186 DOC131176:DOC131186 DEG131176:DEG131186 CUK131176:CUK131186 CKO131176:CKO131186 CAS131176:CAS131186 BQW131176:BQW131186 BHA131176:BHA131186 AXE131176:AXE131186 ANI131176:ANI131186 ADM131176:ADM131186 TQ131176:TQ131186 JU131176:JU131186 WWG65640:WWG65650 WMK65640:WMK65650 WCO65640:WCO65650 VSS65640:VSS65650 VIW65640:VIW65650 UZA65640:UZA65650 UPE65640:UPE65650 UFI65640:UFI65650 TVM65640:TVM65650 TLQ65640:TLQ65650 TBU65640:TBU65650 SRY65640:SRY65650 SIC65640:SIC65650 RYG65640:RYG65650 ROK65640:ROK65650 REO65640:REO65650 QUS65640:QUS65650 QKW65640:QKW65650 QBA65640:QBA65650 PRE65640:PRE65650 PHI65640:PHI65650 OXM65640:OXM65650 ONQ65640:ONQ65650 ODU65640:ODU65650 NTY65640:NTY65650 NKC65640:NKC65650 NAG65640:NAG65650 MQK65640:MQK65650 MGO65640:MGO65650 LWS65640:LWS65650 LMW65640:LMW65650 LDA65640:LDA65650 KTE65640:KTE65650 KJI65640:KJI65650 JZM65640:JZM65650 JPQ65640:JPQ65650 JFU65640:JFU65650 IVY65640:IVY65650 IMC65640:IMC65650 ICG65640:ICG65650 HSK65640:HSK65650 HIO65640:HIO65650 GYS65640:GYS65650 GOW65640:GOW65650 GFA65640:GFA65650 FVE65640:FVE65650 FLI65640:FLI65650 FBM65640:FBM65650 ERQ65640:ERQ65650 EHU65640:EHU65650 DXY65640:DXY65650 DOC65640:DOC65650 DEG65640:DEG65650 CUK65640:CUK65650 CKO65640:CKO65650 CAS65640:CAS65650 BQW65640:BQW65650 BHA65640:BHA65650 AXE65640:AXE65650 ANI65640:ANI65650 ADM65640:ADM65650 TQ65640:TQ65650 JU65640:JU65650 E983167:F983177 E65663:F65673 E131199:F131209 E196735:F196745 E262271:F262281 E327807:F327817 E393343:F393353 E458879:F458889 E524415:F524425 E589951:F589961 E655487:F655497 E721023:F721033 E786559:F786569 E852095:F852105 E917631:F917641 TE8:TE133 ADA8:ADA133 AMW8:AMW133 AWS8:AWS133 BGO8:BGO133 BQK8:BQK133 CAG8:CAG133 CKC8:CKC133 CTY8:CTY133 DDU8:DDU133 DNQ8:DNQ133 DXM8:DXM133 EHI8:EHI133 ERE8:ERE133 FBA8:FBA133 FKW8:FKW133 FUS8:FUS133 GEO8:GEO133 GOK8:GOK133 GYG8:GYG133 HIC8:HIC133 HRY8:HRY133 IBU8:IBU133 ILQ8:ILQ133 IVM8:IVM133 JFI8:JFI133 JPE8:JPE133 JZA8:JZA133 KIW8:KIW133 KSS8:KSS133 LCO8:LCO133 LMK8:LMK133 LWG8:LWG133 MGC8:MGC133 MPY8:MPY133 MZU8:MZU133 NJQ8:NJQ133 NTM8:NTM133 ODI8:ODI133 ONE8:ONE133 OXA8:OXA133 PGW8:PGW133 PQS8:PQS133 QAO8:QAO133 QKK8:QKK133 QUG8:QUG133 REC8:REC133 RNY8:RNY133 RXU8:RXU133 SHQ8:SHQ133 SRM8:SRM133 TBI8:TBI133 TLE8:TLE133 TVA8:TVA133 UEW8:UEW133 UOS8:UOS133 UYO8:UYO133 VIK8:VIK133 VSG8:VSG133 WCC8:WCC133 WLY8:WLY133 WVU8:WVU133 JI8:JI133" xr:uid="{00000000-0002-0000-0500-00000C000000}">
      <formula1>#REF!</formula1>
    </dataValidation>
    <dataValidation type="list" allowBlank="1" showInputMessage="1" showErrorMessage="1" sqref="AH8:AH142" xr:uid="{00000000-0002-0000-0500-000000000000}">
      <formula1>$AH$154:$AH$161</formula1>
    </dataValidation>
    <dataValidation type="list" allowBlank="1" showInputMessage="1" showErrorMessage="1" sqref="AG8:AG142" xr:uid="{00000000-0002-0000-0500-000001000000}">
      <formula1>$AG$154:$AG$161</formula1>
    </dataValidation>
    <dataValidation type="list" allowBlank="1" showInputMessage="1" showErrorMessage="1" sqref="F8:F142" xr:uid="{00000000-0002-0000-0500-000002000000}">
      <formula1>$F$154:$F$180</formula1>
    </dataValidation>
    <dataValidation type="list" allowBlank="1" showInputMessage="1" showErrorMessage="1" sqref="G8:G142" xr:uid="{00000000-0002-0000-0500-000004000000}">
      <formula1>$H$154:$H$177</formula1>
    </dataValidation>
    <dataValidation type="list" allowBlank="1" showInputMessage="1" showErrorMessage="1" sqref="E8:E142" xr:uid="{00000000-0002-0000-0500-000005000000}">
      <formula1>$E$154:$E$156</formula1>
    </dataValidation>
    <dataValidation type="list" allowBlank="1" showInputMessage="1" showErrorMessage="1" sqref="M8:M142" xr:uid="{00000000-0002-0000-0500-000006000000}">
      <formula1>$M$154:$M$498</formula1>
    </dataValidation>
    <dataValidation type="list" allowBlank="1" showInputMessage="1" showErrorMessage="1" sqref="L8:L142" xr:uid="{00000000-0002-0000-0500-000007000000}">
      <formula1>$L$154:$L$210</formula1>
    </dataValidation>
    <dataValidation type="list" allowBlank="1" showInputMessage="1" showErrorMessage="1" sqref="K8:K142" xr:uid="{00000000-0002-0000-0500-000008000000}">
      <formula1>$K$154:$K$169</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6"/>
  <sheetViews>
    <sheetView showGridLines="0" zoomScale="70" zoomScaleNormal="70" workbookViewId="0">
      <selection activeCell="F13" sqref="F13"/>
    </sheetView>
  </sheetViews>
  <sheetFormatPr baseColWidth="10" defaultColWidth="17.28515625" defaultRowHeight="11.25"/>
  <cols>
    <col min="1" max="1" width="2.140625" style="225" customWidth="1"/>
    <col min="2" max="2" width="23.42578125" style="225" customWidth="1"/>
    <col min="3" max="4" width="29.140625" style="225" customWidth="1"/>
    <col min="5" max="5" width="30.42578125" style="225" customWidth="1"/>
    <col min="6" max="7" width="15.7109375" style="225" customWidth="1"/>
    <col min="8" max="8" width="15.28515625" style="225" customWidth="1"/>
    <col min="9" max="9" width="17.42578125" style="225" customWidth="1"/>
    <col min="10" max="10" width="18.85546875" style="225" customWidth="1"/>
    <col min="11" max="11" width="18.140625" style="225" customWidth="1"/>
    <col min="12" max="12" width="12.140625" style="225" customWidth="1"/>
    <col min="13" max="13" width="12.28515625" style="225" customWidth="1"/>
    <col min="14" max="14" width="13.140625" style="225" customWidth="1"/>
    <col min="15" max="15" width="17.140625" style="225" customWidth="1"/>
    <col min="16" max="16384" width="17.28515625" style="225"/>
  </cols>
  <sheetData>
    <row r="1" spans="2:14" ht="23.45" customHeight="1">
      <c r="B1" s="484" t="s">
        <v>728</v>
      </c>
      <c r="C1" s="485"/>
      <c r="D1" s="485"/>
      <c r="E1" s="485"/>
      <c r="F1" s="485"/>
      <c r="G1" s="485"/>
      <c r="H1" s="485"/>
      <c r="I1" s="485"/>
      <c r="J1" s="485"/>
      <c r="K1" s="485"/>
      <c r="L1" s="485"/>
      <c r="M1" s="485"/>
      <c r="N1" s="485"/>
    </row>
    <row r="2" spans="2:14" ht="33.950000000000003" customHeight="1" thickBot="1">
      <c r="B2" s="481" t="s">
        <v>729</v>
      </c>
      <c r="C2" s="481"/>
      <c r="D2" s="481"/>
      <c r="E2" s="481"/>
      <c r="F2" s="481"/>
      <c r="G2" s="481"/>
      <c r="H2" s="481"/>
      <c r="I2" s="481"/>
      <c r="J2" s="481"/>
      <c r="K2" s="481"/>
      <c r="L2" s="481"/>
      <c r="M2" s="481"/>
      <c r="N2" s="481"/>
    </row>
    <row r="3" spans="2:14" ht="18" customHeight="1" thickBot="1">
      <c r="B3" s="486" t="s">
        <v>730</v>
      </c>
      <c r="C3" s="488" t="s">
        <v>731</v>
      </c>
      <c r="D3" s="492" t="s">
        <v>732</v>
      </c>
      <c r="E3" s="488" t="s">
        <v>733</v>
      </c>
      <c r="F3" s="442" t="s">
        <v>734</v>
      </c>
      <c r="G3" s="442" t="s">
        <v>735</v>
      </c>
      <c r="H3" s="442" t="s">
        <v>736</v>
      </c>
      <c r="I3" s="488" t="s">
        <v>737</v>
      </c>
      <c r="J3" s="488" t="s">
        <v>738</v>
      </c>
      <c r="K3" s="490" t="s">
        <v>739</v>
      </c>
      <c r="L3" s="482" t="s">
        <v>740</v>
      </c>
      <c r="M3" s="482"/>
      <c r="N3" s="483"/>
    </row>
    <row r="4" spans="2:14" ht="47.25" customHeight="1" thickBot="1">
      <c r="B4" s="487"/>
      <c r="C4" s="489"/>
      <c r="D4" s="493"/>
      <c r="E4" s="489"/>
      <c r="F4" s="443"/>
      <c r="G4" s="443"/>
      <c r="H4" s="443"/>
      <c r="I4" s="489"/>
      <c r="J4" s="489"/>
      <c r="K4" s="491"/>
      <c r="L4" s="226" t="s">
        <v>253</v>
      </c>
      <c r="M4" s="227" t="s">
        <v>254</v>
      </c>
      <c r="N4" s="228" t="s">
        <v>741</v>
      </c>
    </row>
    <row r="5" spans="2:14" ht="18.75" customHeight="1">
      <c r="B5" s="229" t="s">
        <v>818</v>
      </c>
      <c r="C5" s="230" t="s">
        <v>832</v>
      </c>
      <c r="D5" s="230" t="s">
        <v>831</v>
      </c>
      <c r="E5" s="231" t="s">
        <v>831</v>
      </c>
      <c r="F5" s="231" t="s">
        <v>354</v>
      </c>
      <c r="G5" s="231" t="s">
        <v>437</v>
      </c>
      <c r="H5" s="231" t="s">
        <v>604</v>
      </c>
      <c r="I5" s="232" t="s">
        <v>746</v>
      </c>
      <c r="J5" s="233" t="s">
        <v>838</v>
      </c>
      <c r="K5" s="233" t="s">
        <v>839</v>
      </c>
      <c r="L5" s="234">
        <v>0</v>
      </c>
      <c r="M5" s="235">
        <v>8</v>
      </c>
      <c r="N5" s="236">
        <f>SUM(L5:M5)</f>
        <v>8</v>
      </c>
    </row>
    <row r="6" spans="2:14" ht="18.75" customHeight="1">
      <c r="B6" s="237" t="s">
        <v>837</v>
      </c>
      <c r="C6" s="240" t="s">
        <v>833</v>
      </c>
      <c r="D6" s="304" t="s">
        <v>834</v>
      </c>
      <c r="E6" s="308" t="s">
        <v>834</v>
      </c>
      <c r="F6" s="239" t="s">
        <v>273</v>
      </c>
      <c r="G6" s="239" t="s">
        <v>400</v>
      </c>
      <c r="H6" s="239" t="s">
        <v>511</v>
      </c>
      <c r="I6" s="240" t="s">
        <v>744</v>
      </c>
      <c r="J6" s="233" t="s">
        <v>835</v>
      </c>
      <c r="K6" s="241" t="s">
        <v>836</v>
      </c>
      <c r="L6" s="242">
        <v>0</v>
      </c>
      <c r="M6" s="243">
        <v>150</v>
      </c>
      <c r="N6" s="244">
        <f t="shared" ref="N6:N26" si="0">SUM(L6:M6)</f>
        <v>150</v>
      </c>
    </row>
    <row r="7" spans="2:14" ht="18.75" customHeight="1">
      <c r="B7" s="245"/>
      <c r="C7" s="238"/>
      <c r="D7" s="238"/>
      <c r="E7" s="238"/>
      <c r="F7" s="238"/>
      <c r="G7" s="238"/>
      <c r="H7" s="238"/>
      <c r="I7" s="240"/>
      <c r="J7" s="240"/>
      <c r="K7" s="241"/>
      <c r="L7" s="242"/>
      <c r="M7" s="243"/>
      <c r="N7" s="244">
        <f t="shared" si="0"/>
        <v>0</v>
      </c>
    </row>
    <row r="8" spans="2:14" ht="19.7" customHeight="1">
      <c r="B8" s="246"/>
      <c r="C8" s="240"/>
      <c r="D8" s="240"/>
      <c r="E8" s="240"/>
      <c r="F8" s="240"/>
      <c r="G8" s="240"/>
      <c r="H8" s="240"/>
      <c r="I8" s="240"/>
      <c r="J8" s="240"/>
      <c r="K8" s="241"/>
      <c r="L8" s="242"/>
      <c r="M8" s="243"/>
      <c r="N8" s="244">
        <f t="shared" si="0"/>
        <v>0</v>
      </c>
    </row>
    <row r="9" spans="2:14" ht="19.7" customHeight="1">
      <c r="B9" s="246"/>
      <c r="C9" s="240"/>
      <c r="D9" s="240"/>
      <c r="E9" s="240"/>
      <c r="F9" s="240"/>
      <c r="G9" s="240"/>
      <c r="H9" s="240"/>
      <c r="I9" s="240"/>
      <c r="J9" s="240"/>
      <c r="K9" s="241"/>
      <c r="L9" s="242"/>
      <c r="M9" s="243"/>
      <c r="N9" s="244">
        <f t="shared" si="0"/>
        <v>0</v>
      </c>
    </row>
    <row r="10" spans="2:14" ht="19.7" customHeight="1">
      <c r="B10" s="246"/>
      <c r="C10" s="240"/>
      <c r="D10" s="240"/>
      <c r="E10" s="240"/>
      <c r="F10" s="240"/>
      <c r="G10" s="240"/>
      <c r="H10" s="240"/>
      <c r="I10" s="240"/>
      <c r="J10" s="240"/>
      <c r="K10" s="241"/>
      <c r="L10" s="242"/>
      <c r="M10" s="243"/>
      <c r="N10" s="244">
        <f t="shared" si="0"/>
        <v>0</v>
      </c>
    </row>
    <row r="11" spans="2:14" ht="19.7" customHeight="1">
      <c r="B11" s="246"/>
      <c r="C11" s="240"/>
      <c r="D11" s="240"/>
      <c r="E11" s="240"/>
      <c r="F11" s="240"/>
      <c r="G11" s="240"/>
      <c r="H11" s="240"/>
      <c r="I11" s="240"/>
      <c r="J11" s="240"/>
      <c r="K11" s="241"/>
      <c r="L11" s="242"/>
      <c r="M11" s="243"/>
      <c r="N11" s="244">
        <f t="shared" si="0"/>
        <v>0</v>
      </c>
    </row>
    <row r="12" spans="2:14" ht="19.7" customHeight="1">
      <c r="B12" s="246"/>
      <c r="C12" s="240"/>
      <c r="D12" s="240"/>
      <c r="E12" s="240"/>
      <c r="F12" s="240"/>
      <c r="G12" s="240"/>
      <c r="H12" s="240"/>
      <c r="I12" s="240"/>
      <c r="J12" s="240"/>
      <c r="K12" s="241"/>
      <c r="L12" s="242"/>
      <c r="M12" s="243"/>
      <c r="N12" s="244">
        <f t="shared" si="0"/>
        <v>0</v>
      </c>
    </row>
    <row r="13" spans="2:14" ht="19.7" customHeight="1">
      <c r="B13" s="246"/>
      <c r="C13" s="240"/>
      <c r="D13" s="240"/>
      <c r="E13" s="240"/>
      <c r="F13" s="240"/>
      <c r="G13" s="240"/>
      <c r="H13" s="240"/>
      <c r="I13" s="240"/>
      <c r="J13" s="240"/>
      <c r="K13" s="241"/>
      <c r="L13" s="242"/>
      <c r="M13" s="243"/>
      <c r="N13" s="244">
        <f t="shared" si="0"/>
        <v>0</v>
      </c>
    </row>
    <row r="14" spans="2:14" ht="19.7" customHeight="1">
      <c r="B14" s="246"/>
      <c r="C14" s="240"/>
      <c r="D14" s="240"/>
      <c r="E14" s="240"/>
      <c r="F14" s="240"/>
      <c r="G14" s="240"/>
      <c r="H14" s="240"/>
      <c r="I14" s="240"/>
      <c r="J14" s="240"/>
      <c r="K14" s="241"/>
      <c r="L14" s="242"/>
      <c r="M14" s="243"/>
      <c r="N14" s="244">
        <f t="shared" si="0"/>
        <v>0</v>
      </c>
    </row>
    <row r="15" spans="2:14" ht="19.7" customHeight="1">
      <c r="B15" s="246"/>
      <c r="C15" s="240"/>
      <c r="D15" s="240"/>
      <c r="E15" s="240"/>
      <c r="F15" s="240"/>
      <c r="G15" s="240"/>
      <c r="H15" s="240"/>
      <c r="I15" s="240"/>
      <c r="J15" s="240"/>
      <c r="K15" s="241"/>
      <c r="L15" s="242"/>
      <c r="M15" s="243"/>
      <c r="N15" s="244">
        <f t="shared" si="0"/>
        <v>0</v>
      </c>
    </row>
    <row r="16" spans="2:14" ht="19.7" customHeight="1">
      <c r="B16" s="246"/>
      <c r="C16" s="240"/>
      <c r="D16" s="240"/>
      <c r="E16" s="240"/>
      <c r="F16" s="240"/>
      <c r="G16" s="240"/>
      <c r="H16" s="240"/>
      <c r="I16" s="240"/>
      <c r="J16" s="240"/>
      <c r="K16" s="241"/>
      <c r="L16" s="242"/>
      <c r="M16" s="243"/>
      <c r="N16" s="244">
        <f t="shared" si="0"/>
        <v>0</v>
      </c>
    </row>
    <row r="17" spans="2:14" ht="19.7" customHeight="1">
      <c r="B17" s="246"/>
      <c r="C17" s="240"/>
      <c r="D17" s="240"/>
      <c r="E17" s="240"/>
      <c r="F17" s="240"/>
      <c r="G17" s="240"/>
      <c r="H17" s="240"/>
      <c r="I17" s="240"/>
      <c r="J17" s="240"/>
      <c r="K17" s="241"/>
      <c r="L17" s="242"/>
      <c r="M17" s="243"/>
      <c r="N17" s="244">
        <f t="shared" si="0"/>
        <v>0</v>
      </c>
    </row>
    <row r="18" spans="2:14" ht="19.7" customHeight="1">
      <c r="B18" s="246"/>
      <c r="C18" s="240"/>
      <c r="D18" s="240"/>
      <c r="E18" s="240"/>
      <c r="F18" s="240"/>
      <c r="G18" s="240"/>
      <c r="H18" s="240"/>
      <c r="I18" s="240"/>
      <c r="J18" s="240"/>
      <c r="K18" s="241"/>
      <c r="L18" s="242"/>
      <c r="M18" s="243"/>
      <c r="N18" s="244">
        <f t="shared" si="0"/>
        <v>0</v>
      </c>
    </row>
    <row r="19" spans="2:14" ht="19.7" customHeight="1">
      <c r="B19" s="246"/>
      <c r="C19" s="240"/>
      <c r="D19" s="240"/>
      <c r="E19" s="240"/>
      <c r="F19" s="240"/>
      <c r="G19" s="240"/>
      <c r="H19" s="240"/>
      <c r="I19" s="240"/>
      <c r="J19" s="240"/>
      <c r="K19" s="241"/>
      <c r="L19" s="242"/>
      <c r="M19" s="243"/>
      <c r="N19" s="244">
        <f t="shared" si="0"/>
        <v>0</v>
      </c>
    </row>
    <row r="20" spans="2:14" ht="19.7" customHeight="1">
      <c r="B20" s="246"/>
      <c r="C20" s="240"/>
      <c r="D20" s="240"/>
      <c r="E20" s="240"/>
      <c r="F20" s="240"/>
      <c r="G20" s="240"/>
      <c r="H20" s="240"/>
      <c r="I20" s="240"/>
      <c r="J20" s="240"/>
      <c r="K20" s="241"/>
      <c r="L20" s="242"/>
      <c r="M20" s="243"/>
      <c r="N20" s="244">
        <f t="shared" si="0"/>
        <v>0</v>
      </c>
    </row>
    <row r="21" spans="2:14" ht="19.7" customHeight="1">
      <c r="B21" s="246"/>
      <c r="C21" s="240"/>
      <c r="D21" s="240"/>
      <c r="E21" s="240"/>
      <c r="F21" s="240"/>
      <c r="G21" s="240"/>
      <c r="H21" s="240"/>
      <c r="I21" s="240"/>
      <c r="J21" s="240"/>
      <c r="K21" s="241"/>
      <c r="L21" s="242"/>
      <c r="M21" s="243"/>
      <c r="N21" s="244">
        <f t="shared" si="0"/>
        <v>0</v>
      </c>
    </row>
    <row r="22" spans="2:14" ht="21" customHeight="1">
      <c r="B22" s="246"/>
      <c r="C22" s="240"/>
      <c r="D22" s="240"/>
      <c r="E22" s="240"/>
      <c r="F22" s="240"/>
      <c r="G22" s="240"/>
      <c r="H22" s="240"/>
      <c r="I22" s="240"/>
      <c r="J22" s="240"/>
      <c r="K22" s="241"/>
      <c r="L22" s="242"/>
      <c r="M22" s="243"/>
      <c r="N22" s="244">
        <f t="shared" si="0"/>
        <v>0</v>
      </c>
    </row>
    <row r="23" spans="2:14" ht="19.7" customHeight="1">
      <c r="B23" s="246"/>
      <c r="C23" s="240"/>
      <c r="D23" s="240"/>
      <c r="E23" s="240"/>
      <c r="F23" s="240"/>
      <c r="G23" s="240"/>
      <c r="H23" s="240"/>
      <c r="I23" s="240"/>
      <c r="J23" s="240"/>
      <c r="K23" s="241"/>
      <c r="L23" s="242"/>
      <c r="M23" s="243"/>
      <c r="N23" s="244">
        <f t="shared" si="0"/>
        <v>0</v>
      </c>
    </row>
    <row r="24" spans="2:14" ht="19.7" customHeight="1">
      <c r="B24" s="246"/>
      <c r="C24" s="240"/>
      <c r="D24" s="240"/>
      <c r="E24" s="240"/>
      <c r="F24" s="240"/>
      <c r="G24" s="240"/>
      <c r="H24" s="240"/>
      <c r="I24" s="240"/>
      <c r="J24" s="240"/>
      <c r="K24" s="241"/>
      <c r="L24" s="242"/>
      <c r="M24" s="243"/>
      <c r="N24" s="244">
        <f t="shared" si="0"/>
        <v>0</v>
      </c>
    </row>
    <row r="25" spans="2:14" ht="18.75" customHeight="1">
      <c r="B25" s="246"/>
      <c r="C25" s="240"/>
      <c r="D25" s="240"/>
      <c r="E25" s="240"/>
      <c r="F25" s="240"/>
      <c r="G25" s="240"/>
      <c r="H25" s="240"/>
      <c r="I25" s="240"/>
      <c r="J25" s="240"/>
      <c r="K25" s="241"/>
      <c r="L25" s="242"/>
      <c r="M25" s="243"/>
      <c r="N25" s="244">
        <f t="shared" si="0"/>
        <v>0</v>
      </c>
    </row>
    <row r="26" spans="2:14" ht="19.7" customHeight="1" thickBot="1">
      <c r="B26" s="247"/>
      <c r="C26" s="248"/>
      <c r="D26" s="248"/>
      <c r="E26" s="248"/>
      <c r="F26" s="248"/>
      <c r="G26" s="248"/>
      <c r="H26" s="248"/>
      <c r="I26" s="248"/>
      <c r="J26" s="248"/>
      <c r="K26" s="249"/>
      <c r="L26" s="250"/>
      <c r="M26" s="251"/>
      <c r="N26" s="252">
        <f t="shared" si="0"/>
        <v>0</v>
      </c>
    </row>
    <row r="27" spans="2:14" ht="19.7" customHeight="1"/>
    <row r="29" spans="2:14">
      <c r="B29" s="253" t="s">
        <v>742</v>
      </c>
      <c r="C29" s="253" t="s">
        <v>743</v>
      </c>
      <c r="D29" s="253"/>
      <c r="E29" s="253"/>
      <c r="F29" s="178" t="s">
        <v>250</v>
      </c>
      <c r="G29" s="178" t="s">
        <v>251</v>
      </c>
      <c r="H29" s="181" t="s">
        <v>252</v>
      </c>
      <c r="I29" s="1"/>
    </row>
    <row r="30" spans="2:14">
      <c r="B30" s="253"/>
      <c r="E30" s="254"/>
      <c r="F30" s="1" t="s">
        <v>273</v>
      </c>
      <c r="G30" s="1" t="s">
        <v>274</v>
      </c>
      <c r="H30" s="185" t="s">
        <v>275</v>
      </c>
      <c r="I30" s="1"/>
    </row>
    <row r="31" spans="2:14">
      <c r="B31" s="225" t="s">
        <v>744</v>
      </c>
      <c r="C31" s="9" t="s">
        <v>745</v>
      </c>
      <c r="D31" s="9"/>
      <c r="E31" s="255"/>
      <c r="F31" s="1" t="s">
        <v>280</v>
      </c>
      <c r="G31" s="1" t="s">
        <v>280</v>
      </c>
      <c r="H31" s="185" t="s">
        <v>281</v>
      </c>
      <c r="I31" s="1"/>
    </row>
    <row r="32" spans="2:14">
      <c r="B32" s="225" t="s">
        <v>746</v>
      </c>
      <c r="C32" s="9" t="s">
        <v>747</v>
      </c>
      <c r="D32" s="9"/>
      <c r="E32" s="255"/>
      <c r="F32" s="1" t="s">
        <v>286</v>
      </c>
      <c r="G32" s="1" t="s">
        <v>287</v>
      </c>
      <c r="H32" s="185" t="s">
        <v>288</v>
      </c>
      <c r="I32" s="1"/>
    </row>
    <row r="33" spans="2:9">
      <c r="B33" s="225" t="s">
        <v>748</v>
      </c>
      <c r="C33" s="9" t="s">
        <v>749</v>
      </c>
      <c r="D33" s="9"/>
      <c r="E33" s="255"/>
      <c r="F33" s="1" t="s">
        <v>293</v>
      </c>
      <c r="G33" s="1" t="s">
        <v>294</v>
      </c>
      <c r="H33" s="185" t="s">
        <v>295</v>
      </c>
      <c r="I33" s="1"/>
    </row>
    <row r="34" spans="2:9">
      <c r="B34" s="9" t="s">
        <v>750</v>
      </c>
      <c r="C34" s="9" t="s">
        <v>751</v>
      </c>
      <c r="D34" s="9"/>
      <c r="E34" s="255"/>
      <c r="F34" s="1" t="s">
        <v>300</v>
      </c>
      <c r="G34" s="1" t="s">
        <v>301</v>
      </c>
      <c r="H34" s="185" t="s">
        <v>302</v>
      </c>
      <c r="I34" s="1"/>
    </row>
    <row r="35" spans="2:9">
      <c r="B35" s="9" t="s">
        <v>752</v>
      </c>
      <c r="C35" s="9" t="s">
        <v>753</v>
      </c>
      <c r="D35" s="9"/>
      <c r="E35" s="255"/>
      <c r="F35" s="1" t="s">
        <v>307</v>
      </c>
      <c r="G35" s="1" t="s">
        <v>308</v>
      </c>
      <c r="H35" s="185" t="s">
        <v>309</v>
      </c>
      <c r="I35" s="1"/>
    </row>
    <row r="36" spans="2:9">
      <c r="B36" s="9" t="s">
        <v>754</v>
      </c>
      <c r="C36" s="9" t="s">
        <v>755</v>
      </c>
      <c r="D36" s="9"/>
      <c r="E36" s="255"/>
      <c r="F36" s="1" t="s">
        <v>314</v>
      </c>
      <c r="G36" s="1" t="s">
        <v>315</v>
      </c>
      <c r="H36" s="185" t="s">
        <v>316</v>
      </c>
      <c r="I36" s="1"/>
    </row>
    <row r="37" spans="2:9">
      <c r="B37" s="9"/>
      <c r="E37" s="255"/>
      <c r="F37" s="1" t="s">
        <v>321</v>
      </c>
      <c r="G37" s="1" t="s">
        <v>322</v>
      </c>
      <c r="H37" s="185" t="s">
        <v>323</v>
      </c>
      <c r="I37" s="1"/>
    </row>
    <row r="38" spans="2:9">
      <c r="B38" s="9"/>
      <c r="E38" s="255"/>
      <c r="F38" s="1" t="s">
        <v>327</v>
      </c>
      <c r="G38" s="1" t="s">
        <v>328</v>
      </c>
      <c r="H38" s="185" t="s">
        <v>329</v>
      </c>
      <c r="I38" s="1"/>
    </row>
    <row r="39" spans="2:9">
      <c r="E39" s="255"/>
      <c r="F39" s="1" t="s">
        <v>332</v>
      </c>
      <c r="G39" s="1" t="s">
        <v>333</v>
      </c>
      <c r="H39" s="185" t="s">
        <v>334</v>
      </c>
      <c r="I39" s="1"/>
    </row>
    <row r="40" spans="2:9">
      <c r="E40" s="255"/>
      <c r="F40" s="1" t="s">
        <v>337</v>
      </c>
      <c r="G40" s="1" t="s">
        <v>338</v>
      </c>
      <c r="H40" s="185" t="s">
        <v>280</v>
      </c>
      <c r="I40" s="1"/>
    </row>
    <row r="41" spans="2:9">
      <c r="E41" s="255"/>
      <c r="F41" s="1" t="s">
        <v>341</v>
      </c>
      <c r="G41" s="1" t="s">
        <v>342</v>
      </c>
      <c r="H41" s="185" t="s">
        <v>343</v>
      </c>
      <c r="I41" s="1"/>
    </row>
    <row r="42" spans="2:9">
      <c r="E42" s="255"/>
      <c r="F42" s="1" t="s">
        <v>346</v>
      </c>
      <c r="G42" s="1" t="s">
        <v>347</v>
      </c>
      <c r="H42" s="185" t="s">
        <v>287</v>
      </c>
      <c r="I42" s="1"/>
    </row>
    <row r="43" spans="2:9">
      <c r="E43" s="255"/>
      <c r="F43" s="1" t="s">
        <v>350</v>
      </c>
      <c r="G43" s="1" t="s">
        <v>351</v>
      </c>
      <c r="H43" s="185" t="s">
        <v>294</v>
      </c>
      <c r="I43" s="1"/>
    </row>
    <row r="44" spans="2:9">
      <c r="E44" s="255"/>
      <c r="F44" s="1" t="s">
        <v>354</v>
      </c>
      <c r="G44" s="1" t="s">
        <v>355</v>
      </c>
      <c r="H44" s="185" t="s">
        <v>356</v>
      </c>
      <c r="I44" s="1"/>
    </row>
    <row r="45" spans="2:9">
      <c r="E45" s="255"/>
      <c r="F45" s="1" t="s">
        <v>359</v>
      </c>
      <c r="G45" s="1" t="s">
        <v>360</v>
      </c>
      <c r="H45" s="185" t="s">
        <v>361</v>
      </c>
      <c r="I45" s="1"/>
    </row>
    <row r="46" spans="2:9">
      <c r="E46" s="255"/>
      <c r="F46" s="1"/>
      <c r="G46" s="1" t="s">
        <v>364</v>
      </c>
      <c r="H46" s="185" t="s">
        <v>365</v>
      </c>
      <c r="I46" s="1"/>
    </row>
    <row r="47" spans="2:9">
      <c r="E47" s="255"/>
      <c r="F47" s="1"/>
      <c r="G47" s="1" t="s">
        <v>368</v>
      </c>
      <c r="H47" s="185" t="s">
        <v>369</v>
      </c>
      <c r="I47" s="1"/>
    </row>
    <row r="48" spans="2:9">
      <c r="E48" s="255"/>
      <c r="F48" s="1"/>
      <c r="G48" s="1" t="s">
        <v>372</v>
      </c>
      <c r="H48" s="185" t="s">
        <v>373</v>
      </c>
      <c r="I48" s="1"/>
    </row>
    <row r="49" spans="5:9">
      <c r="E49" s="255"/>
      <c r="F49" s="1"/>
      <c r="G49" s="1" t="s">
        <v>376</v>
      </c>
      <c r="H49" s="185" t="s">
        <v>377</v>
      </c>
      <c r="I49" s="1"/>
    </row>
    <row r="50" spans="5:9">
      <c r="E50" s="255"/>
      <c r="F50" s="1"/>
      <c r="G50" s="1" t="s">
        <v>380</v>
      </c>
      <c r="H50" s="185" t="s">
        <v>381</v>
      </c>
      <c r="I50" s="1"/>
    </row>
    <row r="51" spans="5:9">
      <c r="E51" s="255"/>
      <c r="F51" s="1"/>
      <c r="G51" s="1" t="s">
        <v>384</v>
      </c>
      <c r="H51" s="185" t="s">
        <v>385</v>
      </c>
      <c r="I51" s="1"/>
    </row>
    <row r="52" spans="5:9">
      <c r="E52" s="255"/>
      <c r="F52" s="1"/>
      <c r="G52" s="1" t="s">
        <v>388</v>
      </c>
      <c r="H52" s="185" t="s">
        <v>389</v>
      </c>
      <c r="I52" s="1"/>
    </row>
    <row r="53" spans="5:9">
      <c r="E53" s="255"/>
      <c r="F53" s="1"/>
      <c r="G53" s="1" t="s">
        <v>392</v>
      </c>
      <c r="H53" s="185" t="s">
        <v>393</v>
      </c>
      <c r="I53" s="1"/>
    </row>
    <row r="54" spans="5:9">
      <c r="E54" s="255"/>
      <c r="F54" s="1"/>
      <c r="G54" s="1" t="s">
        <v>396</v>
      </c>
      <c r="H54" s="185" t="s">
        <v>397</v>
      </c>
      <c r="I54" s="1"/>
    </row>
    <row r="55" spans="5:9">
      <c r="E55" s="255"/>
      <c r="F55" s="1"/>
      <c r="G55" s="1" t="s">
        <v>400</v>
      </c>
      <c r="H55" s="185" t="s">
        <v>401</v>
      </c>
      <c r="I55" s="1"/>
    </row>
    <row r="56" spans="5:9">
      <c r="E56" s="255"/>
      <c r="F56" s="1"/>
      <c r="G56" s="1" t="s">
        <v>403</v>
      </c>
      <c r="H56" s="185" t="s">
        <v>404</v>
      </c>
      <c r="I56" s="1"/>
    </row>
    <row r="57" spans="5:9">
      <c r="E57" s="255"/>
      <c r="F57" s="1"/>
      <c r="G57" s="1" t="s">
        <v>405</v>
      </c>
      <c r="H57" s="185" t="s">
        <v>406</v>
      </c>
      <c r="I57" s="1"/>
    </row>
    <row r="58" spans="5:9">
      <c r="E58" s="255"/>
      <c r="F58" s="1"/>
      <c r="G58" s="1" t="s">
        <v>407</v>
      </c>
      <c r="H58" s="185" t="s">
        <v>408</v>
      </c>
      <c r="I58" s="1"/>
    </row>
    <row r="59" spans="5:9">
      <c r="E59" s="255"/>
      <c r="F59" s="1"/>
      <c r="G59" s="1" t="s">
        <v>409</v>
      </c>
      <c r="H59" s="185" t="s">
        <v>410</v>
      </c>
      <c r="I59" s="1"/>
    </row>
    <row r="60" spans="5:9">
      <c r="E60" s="255"/>
      <c r="F60" s="1"/>
      <c r="G60" s="1" t="s">
        <v>411</v>
      </c>
      <c r="H60" s="185" t="s">
        <v>412</v>
      </c>
      <c r="I60" s="1"/>
    </row>
    <row r="61" spans="5:9">
      <c r="E61" s="255"/>
      <c r="F61" s="1"/>
      <c r="G61" s="1" t="s">
        <v>341</v>
      </c>
      <c r="H61" s="185" t="s">
        <v>413</v>
      </c>
      <c r="I61" s="1"/>
    </row>
    <row r="62" spans="5:9">
      <c r="E62" s="255"/>
      <c r="F62" s="1"/>
      <c r="G62" s="1" t="s">
        <v>414</v>
      </c>
      <c r="H62" s="185" t="s">
        <v>415</v>
      </c>
      <c r="I62" s="1"/>
    </row>
    <row r="63" spans="5:9">
      <c r="E63" s="255"/>
      <c r="F63" s="1"/>
      <c r="G63" s="1" t="s">
        <v>416</v>
      </c>
      <c r="H63" s="185" t="s">
        <v>333</v>
      </c>
      <c r="I63" s="1"/>
    </row>
    <row r="64" spans="5:9">
      <c r="E64" s="255"/>
      <c r="F64" s="1"/>
      <c r="G64" s="1" t="s">
        <v>417</v>
      </c>
      <c r="H64" s="185" t="s">
        <v>418</v>
      </c>
      <c r="I64" s="1"/>
    </row>
    <row r="65" spans="5:9">
      <c r="E65" s="255"/>
      <c r="F65" s="1"/>
      <c r="G65" s="1" t="s">
        <v>419</v>
      </c>
      <c r="H65" s="185" t="s">
        <v>420</v>
      </c>
      <c r="I65" s="1"/>
    </row>
    <row r="66" spans="5:9">
      <c r="E66" s="255"/>
      <c r="F66" s="1"/>
      <c r="G66" s="1" t="s">
        <v>422</v>
      </c>
      <c r="H66" s="185" t="s">
        <v>421</v>
      </c>
      <c r="I66" s="1"/>
    </row>
    <row r="67" spans="5:9">
      <c r="E67" s="255"/>
      <c r="F67" s="1"/>
      <c r="G67" s="1" t="s">
        <v>424</v>
      </c>
      <c r="H67" s="185" t="s">
        <v>423</v>
      </c>
      <c r="I67" s="1"/>
    </row>
    <row r="68" spans="5:9">
      <c r="E68" s="255"/>
      <c r="F68" s="1"/>
      <c r="G68" s="1" t="s">
        <v>425</v>
      </c>
      <c r="H68" s="185" t="s">
        <v>342</v>
      </c>
      <c r="I68" s="1"/>
    </row>
    <row r="69" spans="5:9">
      <c r="E69" s="255"/>
      <c r="F69" s="1"/>
      <c r="G69" s="1" t="s">
        <v>427</v>
      </c>
      <c r="H69" s="185" t="s">
        <v>426</v>
      </c>
      <c r="I69" s="1"/>
    </row>
    <row r="70" spans="5:9">
      <c r="E70" s="255"/>
      <c r="F70" s="1"/>
      <c r="G70" s="1" t="s">
        <v>429</v>
      </c>
      <c r="H70" s="185" t="s">
        <v>428</v>
      </c>
      <c r="I70" s="1"/>
    </row>
    <row r="71" spans="5:9">
      <c r="E71" s="255"/>
      <c r="F71" s="1"/>
      <c r="G71" s="1" t="s">
        <v>431</v>
      </c>
      <c r="H71" s="185" t="s">
        <v>430</v>
      </c>
      <c r="I71" s="1"/>
    </row>
    <row r="72" spans="5:9">
      <c r="E72" s="255"/>
      <c r="F72" s="1"/>
      <c r="G72" s="1" t="s">
        <v>433</v>
      </c>
      <c r="H72" s="185" t="s">
        <v>432</v>
      </c>
      <c r="I72" s="1"/>
    </row>
    <row r="73" spans="5:9">
      <c r="E73" s="255"/>
      <c r="F73" s="1"/>
      <c r="G73" s="1" t="s">
        <v>435</v>
      </c>
      <c r="H73" s="185" t="s">
        <v>434</v>
      </c>
      <c r="I73" s="1"/>
    </row>
    <row r="74" spans="5:9">
      <c r="E74" s="255"/>
      <c r="F74" s="1"/>
      <c r="G74" s="1" t="s">
        <v>437</v>
      </c>
      <c r="H74" s="185" t="s">
        <v>436</v>
      </c>
      <c r="I74" s="1"/>
    </row>
    <row r="75" spans="5:9">
      <c r="E75" s="255"/>
      <c r="F75" s="1"/>
      <c r="G75" s="1" t="s">
        <v>439</v>
      </c>
      <c r="H75" s="185" t="s">
        <v>438</v>
      </c>
      <c r="I75" s="1"/>
    </row>
    <row r="76" spans="5:9">
      <c r="E76" s="255"/>
      <c r="F76" s="1"/>
      <c r="G76" s="1" t="s">
        <v>441</v>
      </c>
      <c r="H76" s="185" t="s">
        <v>440</v>
      </c>
      <c r="I76" s="1"/>
    </row>
    <row r="77" spans="5:9">
      <c r="E77" s="255"/>
      <c r="F77" s="1"/>
      <c r="G77" s="1" t="s">
        <v>443</v>
      </c>
      <c r="H77" s="185" t="s">
        <v>442</v>
      </c>
      <c r="I77" s="1"/>
    </row>
    <row r="78" spans="5:9">
      <c r="E78" s="255"/>
      <c r="F78" s="1"/>
      <c r="G78" s="1" t="s">
        <v>445</v>
      </c>
      <c r="H78" s="185" t="s">
        <v>444</v>
      </c>
      <c r="I78" s="1"/>
    </row>
    <row r="79" spans="5:9">
      <c r="E79" s="255"/>
      <c r="F79" s="1"/>
      <c r="G79" s="1" t="s">
        <v>447</v>
      </c>
      <c r="H79" s="185" t="s">
        <v>446</v>
      </c>
      <c r="I79" s="1"/>
    </row>
    <row r="80" spans="5:9">
      <c r="E80" s="255"/>
      <c r="F80" s="1"/>
      <c r="G80" s="1" t="s">
        <v>449</v>
      </c>
      <c r="H80" s="185" t="s">
        <v>448</v>
      </c>
      <c r="I80" s="1"/>
    </row>
    <row r="81" spans="5:9">
      <c r="E81" s="255"/>
      <c r="F81" s="1"/>
      <c r="G81" s="1" t="s">
        <v>451</v>
      </c>
      <c r="H81" s="185" t="s">
        <v>450</v>
      </c>
      <c r="I81" s="1"/>
    </row>
    <row r="82" spans="5:9">
      <c r="E82" s="255"/>
      <c r="F82" s="1"/>
      <c r="G82" s="1" t="s">
        <v>300</v>
      </c>
      <c r="H82" s="185" t="s">
        <v>452</v>
      </c>
      <c r="I82" s="1"/>
    </row>
    <row r="83" spans="5:9">
      <c r="E83" s="255"/>
      <c r="F83" s="1"/>
      <c r="G83" s="1" t="s">
        <v>456</v>
      </c>
      <c r="H83" s="185" t="s">
        <v>453</v>
      </c>
      <c r="I83" s="1"/>
    </row>
    <row r="84" spans="5:9">
      <c r="E84" s="255"/>
      <c r="F84" s="1"/>
      <c r="G84" s="1" t="s">
        <v>756</v>
      </c>
      <c r="H84" s="185" t="s">
        <v>455</v>
      </c>
      <c r="I84" s="1"/>
    </row>
    <row r="85" spans="5:9">
      <c r="E85" s="255"/>
      <c r="F85" s="1"/>
      <c r="G85" s="1" t="s">
        <v>454</v>
      </c>
      <c r="H85" s="185" t="s">
        <v>457</v>
      </c>
      <c r="I85" s="1"/>
    </row>
    <row r="86" spans="5:9">
      <c r="E86" s="255"/>
      <c r="F86" s="1"/>
      <c r="G86" s="1"/>
      <c r="H86" s="185" t="s">
        <v>459</v>
      </c>
      <c r="I86" s="1"/>
    </row>
    <row r="87" spans="5:9">
      <c r="E87" s="255"/>
      <c r="F87" s="1"/>
      <c r="G87" s="1"/>
      <c r="H87" s="185" t="s">
        <v>460</v>
      </c>
      <c r="I87" s="1"/>
    </row>
    <row r="88" spans="5:9">
      <c r="E88" s="255"/>
      <c r="F88" s="1"/>
      <c r="G88" s="1"/>
      <c r="H88" s="185" t="s">
        <v>461</v>
      </c>
      <c r="I88" s="1"/>
    </row>
    <row r="89" spans="5:9">
      <c r="E89" s="255"/>
      <c r="F89" s="1"/>
      <c r="G89" s="1"/>
      <c r="H89" s="185" t="s">
        <v>462</v>
      </c>
      <c r="I89" s="1"/>
    </row>
    <row r="90" spans="5:9">
      <c r="E90" s="255"/>
      <c r="F90" s="1"/>
      <c r="G90" s="1"/>
      <c r="H90" s="185" t="s">
        <v>463</v>
      </c>
      <c r="I90" s="1"/>
    </row>
    <row r="91" spans="5:9">
      <c r="E91" s="255"/>
      <c r="F91" s="1"/>
      <c r="G91" s="1"/>
      <c r="H91" s="185" t="s">
        <v>360</v>
      </c>
      <c r="I91" s="1"/>
    </row>
    <row r="92" spans="5:9">
      <c r="E92" s="255"/>
      <c r="F92" s="1"/>
      <c r="G92" s="1"/>
      <c r="H92" s="185" t="s">
        <v>464</v>
      </c>
      <c r="I92" s="1"/>
    </row>
    <row r="93" spans="5:9">
      <c r="E93" s="255"/>
      <c r="F93" s="1"/>
      <c r="G93" s="1"/>
      <c r="H93" s="185" t="s">
        <v>465</v>
      </c>
      <c r="I93" s="1"/>
    </row>
    <row r="94" spans="5:9">
      <c r="E94" s="255"/>
      <c r="F94" s="1"/>
      <c r="G94" s="1"/>
      <c r="H94" s="185" t="s">
        <v>466</v>
      </c>
      <c r="I94" s="1"/>
    </row>
    <row r="95" spans="5:9">
      <c r="E95" s="255"/>
      <c r="F95" s="1"/>
      <c r="G95" s="1"/>
      <c r="H95" s="185" t="s">
        <v>467</v>
      </c>
      <c r="I95" s="1"/>
    </row>
    <row r="96" spans="5:9">
      <c r="E96" s="255"/>
      <c r="F96" s="1"/>
      <c r="G96" s="1"/>
      <c r="H96" s="185" t="s">
        <v>468</v>
      </c>
      <c r="I96" s="1"/>
    </row>
    <row r="97" spans="5:9">
      <c r="E97" s="255"/>
      <c r="F97" s="1"/>
      <c r="G97" s="1"/>
      <c r="H97" s="185" t="s">
        <v>469</v>
      </c>
      <c r="I97" s="1"/>
    </row>
    <row r="98" spans="5:9">
      <c r="E98" s="255"/>
      <c r="F98" s="1"/>
      <c r="G98" s="1"/>
      <c r="H98" s="185" t="s">
        <v>470</v>
      </c>
      <c r="I98" s="1"/>
    </row>
    <row r="99" spans="5:9">
      <c r="E99" s="255"/>
      <c r="F99" s="1"/>
      <c r="G99" s="1"/>
      <c r="H99" s="185" t="s">
        <v>471</v>
      </c>
      <c r="I99" s="1"/>
    </row>
    <row r="100" spans="5:9">
      <c r="E100" s="255"/>
      <c r="F100" s="1"/>
      <c r="G100" s="1"/>
      <c r="H100" s="185" t="s">
        <v>372</v>
      </c>
      <c r="I100" s="1"/>
    </row>
    <row r="101" spans="5:9">
      <c r="E101" s="255"/>
      <c r="F101" s="1"/>
      <c r="G101" s="1"/>
      <c r="H101" s="185" t="s">
        <v>472</v>
      </c>
      <c r="I101" s="1"/>
    </row>
    <row r="102" spans="5:9">
      <c r="E102" s="255"/>
      <c r="F102" s="1"/>
      <c r="G102" s="1"/>
      <c r="H102" s="185" t="s">
        <v>473</v>
      </c>
      <c r="I102" s="1"/>
    </row>
    <row r="103" spans="5:9">
      <c r="E103" s="255"/>
      <c r="F103" s="1"/>
      <c r="G103" s="1"/>
      <c r="H103" s="185" t="s">
        <v>474</v>
      </c>
      <c r="I103" s="1"/>
    </row>
    <row r="104" spans="5:9">
      <c r="E104" s="255"/>
      <c r="F104" s="1"/>
      <c r="G104" s="1"/>
      <c r="H104" s="185" t="s">
        <v>475</v>
      </c>
      <c r="I104" s="1"/>
    </row>
    <row r="105" spans="5:9">
      <c r="E105" s="255"/>
      <c r="F105" s="1"/>
      <c r="G105" s="1"/>
      <c r="H105" s="185" t="s">
        <v>476</v>
      </c>
      <c r="I105" s="1"/>
    </row>
    <row r="106" spans="5:9">
      <c r="E106" s="255"/>
      <c r="F106" s="1"/>
      <c r="G106" s="1"/>
      <c r="H106" s="185" t="s">
        <v>477</v>
      </c>
      <c r="I106" s="1"/>
    </row>
    <row r="107" spans="5:9">
      <c r="E107" s="255"/>
      <c r="F107" s="1"/>
      <c r="G107" s="1"/>
      <c r="H107" s="185" t="s">
        <v>478</v>
      </c>
      <c r="I107" s="1"/>
    </row>
    <row r="108" spans="5:9">
      <c r="E108" s="255"/>
      <c r="F108" s="1"/>
      <c r="G108" s="1"/>
      <c r="H108" s="185" t="s">
        <v>380</v>
      </c>
      <c r="I108" s="1"/>
    </row>
    <row r="109" spans="5:9">
      <c r="E109" s="255"/>
      <c r="F109" s="1"/>
      <c r="G109" s="1"/>
      <c r="H109" s="185" t="s">
        <v>479</v>
      </c>
      <c r="I109" s="1"/>
    </row>
    <row r="110" spans="5:9">
      <c r="E110" s="255"/>
      <c r="F110" s="1"/>
      <c r="G110" s="1"/>
      <c r="H110" s="185" t="s">
        <v>480</v>
      </c>
      <c r="I110" s="1"/>
    </row>
    <row r="111" spans="5:9">
      <c r="E111" s="255"/>
      <c r="F111" s="1"/>
      <c r="G111" s="1"/>
      <c r="H111" s="185" t="s">
        <v>481</v>
      </c>
      <c r="I111" s="1"/>
    </row>
    <row r="112" spans="5:9">
      <c r="E112" s="255"/>
      <c r="F112" s="1"/>
      <c r="G112" s="1"/>
      <c r="H112" s="185" t="s">
        <v>482</v>
      </c>
      <c r="I112" s="1"/>
    </row>
    <row r="113" spans="5:9">
      <c r="E113" s="255"/>
      <c r="F113" s="1"/>
      <c r="G113" s="1"/>
      <c r="H113" s="185" t="s">
        <v>483</v>
      </c>
      <c r="I113" s="1"/>
    </row>
    <row r="114" spans="5:9">
      <c r="E114" s="255"/>
      <c r="F114" s="1"/>
      <c r="G114" s="1"/>
      <c r="H114" s="185" t="s">
        <v>484</v>
      </c>
      <c r="I114" s="1"/>
    </row>
    <row r="115" spans="5:9">
      <c r="E115" s="255"/>
      <c r="F115" s="1"/>
      <c r="G115" s="1"/>
      <c r="H115" s="185" t="s">
        <v>485</v>
      </c>
      <c r="I115" s="1"/>
    </row>
    <row r="116" spans="5:9">
      <c r="E116" s="255"/>
      <c r="F116" s="1"/>
      <c r="G116" s="1"/>
      <c r="H116" s="185" t="s">
        <v>486</v>
      </c>
      <c r="I116" s="1"/>
    </row>
    <row r="117" spans="5:9">
      <c r="E117" s="255"/>
      <c r="F117" s="1"/>
      <c r="G117" s="1"/>
      <c r="H117" s="185" t="s">
        <v>487</v>
      </c>
      <c r="I117" s="1"/>
    </row>
    <row r="118" spans="5:9">
      <c r="E118" s="255"/>
      <c r="F118" s="1"/>
      <c r="G118" s="1"/>
      <c r="H118" s="185" t="s">
        <v>488</v>
      </c>
      <c r="I118" s="1"/>
    </row>
    <row r="119" spans="5:9">
      <c r="E119" s="255"/>
      <c r="F119" s="1"/>
      <c r="G119" s="1"/>
      <c r="H119" s="185" t="s">
        <v>489</v>
      </c>
      <c r="I119" s="1"/>
    </row>
    <row r="120" spans="5:9">
      <c r="E120" s="255"/>
      <c r="F120" s="1"/>
      <c r="G120" s="1"/>
      <c r="H120" s="185" t="s">
        <v>490</v>
      </c>
      <c r="I120" s="1"/>
    </row>
    <row r="121" spans="5:9">
      <c r="E121" s="255"/>
      <c r="F121" s="1"/>
      <c r="G121" s="1"/>
      <c r="H121" s="185" t="s">
        <v>491</v>
      </c>
      <c r="I121" s="1"/>
    </row>
    <row r="122" spans="5:9">
      <c r="E122" s="255"/>
      <c r="F122" s="1"/>
      <c r="G122" s="1"/>
      <c r="H122" s="185" t="s">
        <v>492</v>
      </c>
      <c r="I122" s="1"/>
    </row>
    <row r="123" spans="5:9">
      <c r="E123" s="255"/>
      <c r="F123" s="1"/>
      <c r="G123" s="1"/>
      <c r="H123" s="185" t="s">
        <v>493</v>
      </c>
      <c r="I123" s="1"/>
    </row>
    <row r="124" spans="5:9">
      <c r="E124" s="255"/>
      <c r="F124" s="1"/>
      <c r="G124" s="1"/>
      <c r="H124" s="185" t="s">
        <v>494</v>
      </c>
      <c r="I124" s="1"/>
    </row>
    <row r="125" spans="5:9">
      <c r="E125" s="255"/>
      <c r="F125" s="1"/>
      <c r="G125" s="1"/>
      <c r="H125" s="185" t="s">
        <v>495</v>
      </c>
      <c r="I125" s="1"/>
    </row>
    <row r="126" spans="5:9">
      <c r="E126" s="255"/>
      <c r="F126" s="1"/>
      <c r="G126" s="1"/>
      <c r="H126" s="185" t="s">
        <v>496</v>
      </c>
      <c r="I126" s="1"/>
    </row>
    <row r="127" spans="5:9">
      <c r="E127" s="255"/>
      <c r="F127" s="1"/>
      <c r="G127" s="1"/>
      <c r="H127" s="185" t="s">
        <v>497</v>
      </c>
      <c r="I127" s="1"/>
    </row>
    <row r="128" spans="5:9">
      <c r="E128" s="255"/>
      <c r="F128" s="1"/>
      <c r="G128" s="1"/>
      <c r="H128" s="185" t="s">
        <v>498</v>
      </c>
      <c r="I128" s="1"/>
    </row>
    <row r="129" spans="5:9">
      <c r="E129" s="255"/>
      <c r="F129" s="1"/>
      <c r="G129" s="1"/>
      <c r="H129" s="185" t="s">
        <v>499</v>
      </c>
      <c r="I129" s="1"/>
    </row>
    <row r="130" spans="5:9">
      <c r="E130" s="255"/>
      <c r="F130" s="1"/>
      <c r="G130" s="1"/>
      <c r="H130" s="185" t="s">
        <v>500</v>
      </c>
      <c r="I130" s="1"/>
    </row>
    <row r="131" spans="5:9">
      <c r="E131" s="255"/>
      <c r="F131" s="1"/>
      <c r="G131" s="1"/>
      <c r="H131" s="185" t="s">
        <v>501</v>
      </c>
      <c r="I131" s="1"/>
    </row>
    <row r="132" spans="5:9">
      <c r="E132" s="255"/>
      <c r="F132" s="1"/>
      <c r="G132" s="1"/>
      <c r="H132" s="185" t="s">
        <v>502</v>
      </c>
      <c r="I132" s="1"/>
    </row>
    <row r="133" spans="5:9">
      <c r="E133" s="255"/>
      <c r="F133" s="1"/>
      <c r="G133" s="1"/>
      <c r="H133" s="185" t="s">
        <v>503</v>
      </c>
      <c r="I133" s="1"/>
    </row>
    <row r="134" spans="5:9">
      <c r="E134" s="255"/>
      <c r="F134" s="1"/>
      <c r="G134" s="1"/>
      <c r="H134" s="185" t="s">
        <v>504</v>
      </c>
      <c r="I134" s="1"/>
    </row>
    <row r="135" spans="5:9">
      <c r="E135" s="255"/>
      <c r="F135" s="1"/>
      <c r="G135" s="1"/>
      <c r="H135" s="185" t="s">
        <v>505</v>
      </c>
      <c r="I135" s="1"/>
    </row>
    <row r="136" spans="5:9">
      <c r="E136" s="255"/>
      <c r="F136" s="1"/>
      <c r="G136" s="1"/>
      <c r="H136" s="185" t="s">
        <v>506</v>
      </c>
      <c r="I136" s="1"/>
    </row>
    <row r="137" spans="5:9">
      <c r="E137" s="255"/>
      <c r="F137" s="1"/>
      <c r="G137" s="1"/>
      <c r="H137" s="185" t="s">
        <v>507</v>
      </c>
      <c r="I137" s="1"/>
    </row>
    <row r="138" spans="5:9">
      <c r="E138" s="255"/>
      <c r="F138" s="1"/>
      <c r="G138" s="1"/>
      <c r="H138" s="185" t="s">
        <v>396</v>
      </c>
      <c r="I138" s="1"/>
    </row>
    <row r="139" spans="5:9">
      <c r="E139" s="255"/>
      <c r="F139" s="1"/>
      <c r="G139" s="1"/>
      <c r="H139" s="185" t="s">
        <v>508</v>
      </c>
      <c r="I139" s="1"/>
    </row>
    <row r="140" spans="5:9">
      <c r="E140" s="255"/>
      <c r="F140" s="1"/>
      <c r="G140" s="1"/>
      <c r="H140" s="185" t="s">
        <v>509</v>
      </c>
      <c r="I140" s="1"/>
    </row>
    <row r="141" spans="5:9">
      <c r="E141" s="255"/>
      <c r="F141" s="1"/>
      <c r="G141" s="1"/>
      <c r="H141" s="185" t="s">
        <v>510</v>
      </c>
      <c r="I141" s="1"/>
    </row>
    <row r="142" spans="5:9">
      <c r="E142" s="255"/>
      <c r="F142" s="1"/>
      <c r="G142" s="1"/>
      <c r="H142" s="185" t="s">
        <v>511</v>
      </c>
      <c r="I142" s="1"/>
    </row>
    <row r="143" spans="5:9">
      <c r="E143" s="255"/>
      <c r="F143" s="1"/>
      <c r="G143" s="1"/>
      <c r="H143" s="185" t="s">
        <v>512</v>
      </c>
      <c r="I143" s="1"/>
    </row>
    <row r="144" spans="5:9">
      <c r="E144" s="255"/>
      <c r="F144" s="1"/>
      <c r="G144" s="1"/>
      <c r="H144" s="185" t="s">
        <v>403</v>
      </c>
      <c r="I144" s="1"/>
    </row>
    <row r="145" spans="5:9">
      <c r="E145" s="255"/>
      <c r="F145" s="1"/>
      <c r="G145" s="1"/>
      <c r="H145" s="185" t="s">
        <v>513</v>
      </c>
      <c r="I145" s="1"/>
    </row>
    <row r="146" spans="5:9">
      <c r="E146" s="255"/>
      <c r="F146" s="1"/>
      <c r="G146" s="1"/>
      <c r="H146" s="185" t="s">
        <v>514</v>
      </c>
      <c r="I146" s="1"/>
    </row>
    <row r="147" spans="5:9">
      <c r="E147" s="255"/>
      <c r="F147" s="1"/>
      <c r="G147" s="1"/>
      <c r="H147" s="185" t="s">
        <v>515</v>
      </c>
      <c r="I147" s="1"/>
    </row>
    <row r="148" spans="5:9">
      <c r="E148" s="255"/>
      <c r="F148" s="1"/>
      <c r="G148" s="1"/>
      <c r="H148" s="185" t="s">
        <v>516</v>
      </c>
      <c r="I148" s="1"/>
    </row>
    <row r="149" spans="5:9">
      <c r="E149" s="255"/>
      <c r="F149" s="1"/>
      <c r="G149" s="1"/>
      <c r="H149" s="185" t="s">
        <v>517</v>
      </c>
      <c r="I149" s="1"/>
    </row>
    <row r="150" spans="5:9">
      <c r="E150" s="255"/>
      <c r="F150" s="1"/>
      <c r="G150" s="1"/>
      <c r="H150" s="185" t="s">
        <v>518</v>
      </c>
      <c r="I150" s="1"/>
    </row>
    <row r="151" spans="5:9">
      <c r="E151" s="255"/>
      <c r="F151" s="1"/>
      <c r="G151" s="1"/>
      <c r="H151" s="185" t="s">
        <v>519</v>
      </c>
      <c r="I151" s="1"/>
    </row>
    <row r="152" spans="5:9">
      <c r="E152" s="255"/>
      <c r="F152" s="1"/>
      <c r="G152" s="1"/>
      <c r="H152" s="185" t="s">
        <v>520</v>
      </c>
      <c r="I152" s="1"/>
    </row>
    <row r="153" spans="5:9">
      <c r="E153" s="255"/>
      <c r="F153" s="1"/>
      <c r="G153" s="1"/>
      <c r="H153" s="185" t="s">
        <v>521</v>
      </c>
      <c r="I153" s="1"/>
    </row>
    <row r="154" spans="5:9">
      <c r="E154" s="255"/>
      <c r="F154" s="1"/>
      <c r="G154" s="1"/>
      <c r="H154" s="185" t="s">
        <v>522</v>
      </c>
      <c r="I154" s="1"/>
    </row>
    <row r="155" spans="5:9">
      <c r="E155" s="255"/>
      <c r="F155" s="1"/>
      <c r="G155" s="1"/>
      <c r="H155" s="185" t="s">
        <v>523</v>
      </c>
      <c r="I155" s="1"/>
    </row>
    <row r="156" spans="5:9">
      <c r="E156" s="255"/>
      <c r="F156" s="1"/>
      <c r="G156" s="1"/>
      <c r="H156" s="185" t="s">
        <v>524</v>
      </c>
      <c r="I156" s="1"/>
    </row>
    <row r="157" spans="5:9">
      <c r="E157" s="255"/>
      <c r="F157" s="1"/>
      <c r="G157" s="1"/>
      <c r="H157" s="185" t="s">
        <v>525</v>
      </c>
      <c r="I157" s="1"/>
    </row>
    <row r="158" spans="5:9">
      <c r="E158" s="255"/>
      <c r="F158" s="1"/>
      <c r="G158" s="1"/>
      <c r="H158" s="185" t="s">
        <v>526</v>
      </c>
      <c r="I158" s="1"/>
    </row>
    <row r="159" spans="5:9">
      <c r="E159" s="255"/>
      <c r="F159" s="1"/>
      <c r="G159" s="1"/>
      <c r="H159" s="185" t="s">
        <v>527</v>
      </c>
      <c r="I159" s="1"/>
    </row>
    <row r="160" spans="5:9">
      <c r="E160" s="255"/>
      <c r="F160" s="1"/>
      <c r="G160" s="1"/>
      <c r="H160" s="185" t="s">
        <v>528</v>
      </c>
      <c r="I160" s="1"/>
    </row>
    <row r="161" spans="5:9">
      <c r="E161" s="255"/>
      <c r="F161" s="1"/>
      <c r="G161" s="1"/>
      <c r="H161" s="185" t="s">
        <v>529</v>
      </c>
      <c r="I161" s="1"/>
    </row>
    <row r="162" spans="5:9">
      <c r="E162" s="255"/>
      <c r="F162" s="1"/>
      <c r="G162" s="1"/>
      <c r="H162" s="185" t="s">
        <v>530</v>
      </c>
      <c r="I162" s="1"/>
    </row>
    <row r="163" spans="5:9">
      <c r="E163" s="255"/>
      <c r="F163" s="1"/>
      <c r="G163" s="1"/>
      <c r="H163" s="185" t="s">
        <v>531</v>
      </c>
      <c r="I163" s="1"/>
    </row>
    <row r="164" spans="5:9">
      <c r="E164" s="255"/>
      <c r="F164" s="1"/>
      <c r="G164" s="1"/>
      <c r="H164" s="185" t="s">
        <v>532</v>
      </c>
      <c r="I164" s="1"/>
    </row>
    <row r="165" spans="5:9">
      <c r="E165" s="255"/>
      <c r="F165" s="1"/>
      <c r="G165" s="1"/>
      <c r="H165" s="185" t="s">
        <v>533</v>
      </c>
      <c r="I165" s="1"/>
    </row>
    <row r="166" spans="5:9">
      <c r="E166" s="255"/>
      <c r="F166" s="1"/>
      <c r="G166" s="1"/>
      <c r="H166" s="185" t="s">
        <v>534</v>
      </c>
      <c r="I166" s="1"/>
    </row>
    <row r="167" spans="5:9">
      <c r="E167" s="255"/>
      <c r="F167" s="1"/>
      <c r="G167" s="1"/>
      <c r="H167" s="185" t="s">
        <v>535</v>
      </c>
      <c r="I167" s="1"/>
    </row>
    <row r="168" spans="5:9">
      <c r="E168" s="255"/>
      <c r="F168" s="1"/>
      <c r="G168" s="1"/>
      <c r="H168" s="185" t="s">
        <v>536</v>
      </c>
      <c r="I168" s="1"/>
    </row>
    <row r="169" spans="5:9">
      <c r="E169" s="255"/>
      <c r="F169" s="1"/>
      <c r="G169" s="1"/>
      <c r="H169" s="185" t="s">
        <v>537</v>
      </c>
      <c r="I169" s="1"/>
    </row>
    <row r="170" spans="5:9">
      <c r="E170" s="255"/>
      <c r="F170" s="1"/>
      <c r="G170" s="1"/>
      <c r="H170" s="185" t="s">
        <v>407</v>
      </c>
      <c r="I170" s="1"/>
    </row>
    <row r="171" spans="5:9">
      <c r="E171" s="255"/>
      <c r="F171" s="1"/>
      <c r="G171" s="1"/>
      <c r="H171" s="185" t="s">
        <v>538</v>
      </c>
      <c r="I171" s="1"/>
    </row>
    <row r="172" spans="5:9">
      <c r="E172" s="255"/>
      <c r="F172" s="1"/>
      <c r="G172" s="1"/>
      <c r="H172" s="185" t="s">
        <v>539</v>
      </c>
      <c r="I172" s="1"/>
    </row>
    <row r="173" spans="5:9">
      <c r="E173" s="255"/>
      <c r="F173" s="1"/>
      <c r="G173" s="1"/>
      <c r="H173" s="185" t="s">
        <v>409</v>
      </c>
      <c r="I173" s="1"/>
    </row>
    <row r="174" spans="5:9">
      <c r="E174" s="255"/>
      <c r="F174" s="1"/>
      <c r="G174" s="1"/>
      <c r="H174" s="185" t="s">
        <v>540</v>
      </c>
      <c r="I174" s="1"/>
    </row>
    <row r="175" spans="5:9">
      <c r="E175" s="255"/>
      <c r="F175" s="1"/>
      <c r="G175" s="1"/>
      <c r="H175" s="185" t="s">
        <v>541</v>
      </c>
      <c r="I175" s="1"/>
    </row>
    <row r="176" spans="5:9">
      <c r="E176" s="255"/>
      <c r="F176" s="1"/>
      <c r="G176" s="1"/>
      <c r="H176" s="185" t="s">
        <v>542</v>
      </c>
      <c r="I176" s="1"/>
    </row>
    <row r="177" spans="5:9">
      <c r="E177" s="255"/>
      <c r="F177" s="1"/>
      <c r="G177" s="1"/>
      <c r="H177" s="185" t="s">
        <v>543</v>
      </c>
      <c r="I177" s="1"/>
    </row>
    <row r="178" spans="5:9">
      <c r="E178" s="255"/>
      <c r="F178" s="1"/>
      <c r="G178" s="1"/>
      <c r="H178" s="185" t="s">
        <v>544</v>
      </c>
      <c r="I178" s="1"/>
    </row>
    <row r="179" spans="5:9">
      <c r="E179" s="255"/>
      <c r="F179" s="1"/>
      <c r="G179" s="1"/>
      <c r="H179" s="185" t="s">
        <v>545</v>
      </c>
      <c r="I179" s="1"/>
    </row>
    <row r="180" spans="5:9">
      <c r="E180" s="255"/>
      <c r="F180" s="1"/>
      <c r="G180" s="1"/>
      <c r="H180" s="185" t="s">
        <v>546</v>
      </c>
      <c r="I180" s="1"/>
    </row>
    <row r="181" spans="5:9">
      <c r="E181" s="255"/>
      <c r="F181" s="1"/>
      <c r="G181" s="1"/>
      <c r="H181" s="185" t="s">
        <v>547</v>
      </c>
      <c r="I181" s="1"/>
    </row>
    <row r="182" spans="5:9">
      <c r="E182" s="255"/>
      <c r="F182" s="1"/>
      <c r="G182" s="1"/>
      <c r="H182" s="185" t="s">
        <v>411</v>
      </c>
      <c r="I182" s="1"/>
    </row>
    <row r="183" spans="5:9">
      <c r="E183" s="255"/>
      <c r="F183" s="1"/>
      <c r="G183" s="1"/>
      <c r="H183" s="185" t="s">
        <v>548</v>
      </c>
      <c r="I183" s="1"/>
    </row>
    <row r="184" spans="5:9">
      <c r="E184" s="255"/>
      <c r="F184" s="1"/>
      <c r="G184" s="1"/>
      <c r="H184" s="185" t="s">
        <v>332</v>
      </c>
      <c r="I184" s="1"/>
    </row>
    <row r="185" spans="5:9">
      <c r="E185" s="255"/>
      <c r="F185" s="1"/>
      <c r="G185" s="1"/>
      <c r="H185" s="185" t="s">
        <v>549</v>
      </c>
      <c r="I185" s="1"/>
    </row>
    <row r="186" spans="5:9">
      <c r="E186" s="255"/>
      <c r="F186" s="1"/>
      <c r="G186" s="1"/>
      <c r="H186" s="185" t="s">
        <v>550</v>
      </c>
      <c r="I186" s="1"/>
    </row>
    <row r="187" spans="5:9">
      <c r="E187" s="255"/>
      <c r="F187" s="1"/>
      <c r="G187" s="1"/>
      <c r="H187" s="185" t="s">
        <v>551</v>
      </c>
      <c r="I187" s="1"/>
    </row>
    <row r="188" spans="5:9">
      <c r="E188" s="255"/>
      <c r="F188" s="1"/>
      <c r="G188" s="1"/>
      <c r="H188" s="185" t="s">
        <v>552</v>
      </c>
      <c r="I188" s="1"/>
    </row>
    <row r="189" spans="5:9">
      <c r="E189" s="255"/>
      <c r="F189" s="1"/>
      <c r="G189" s="1"/>
      <c r="H189" s="185" t="s">
        <v>553</v>
      </c>
      <c r="I189" s="1"/>
    </row>
    <row r="190" spans="5:9">
      <c r="E190" s="255"/>
      <c r="F190" s="1"/>
      <c r="G190" s="1"/>
      <c r="H190" s="185" t="s">
        <v>554</v>
      </c>
      <c r="I190" s="1"/>
    </row>
    <row r="191" spans="5:9">
      <c r="E191" s="255"/>
      <c r="F191" s="1"/>
      <c r="G191" s="1"/>
      <c r="H191" s="185" t="s">
        <v>555</v>
      </c>
      <c r="I191" s="1"/>
    </row>
    <row r="192" spans="5:9">
      <c r="E192" s="255"/>
      <c r="F192" s="1"/>
      <c r="G192" s="1"/>
      <c r="H192" s="185" t="s">
        <v>556</v>
      </c>
      <c r="I192" s="1"/>
    </row>
    <row r="193" spans="5:9">
      <c r="E193" s="255"/>
      <c r="F193" s="1"/>
      <c r="G193" s="1"/>
      <c r="H193" s="185" t="s">
        <v>557</v>
      </c>
      <c r="I193" s="1"/>
    </row>
    <row r="194" spans="5:9">
      <c r="E194" s="255"/>
      <c r="F194" s="1"/>
      <c r="G194" s="1"/>
      <c r="H194" s="185" t="s">
        <v>558</v>
      </c>
      <c r="I194" s="1"/>
    </row>
    <row r="195" spans="5:9">
      <c r="E195" s="255"/>
      <c r="F195" s="1"/>
      <c r="G195" s="1"/>
      <c r="H195" s="185" t="s">
        <v>559</v>
      </c>
      <c r="I195" s="1"/>
    </row>
    <row r="196" spans="5:9">
      <c r="E196" s="255"/>
      <c r="F196" s="1"/>
      <c r="G196" s="1"/>
      <c r="H196" s="185" t="s">
        <v>560</v>
      </c>
      <c r="I196" s="1"/>
    </row>
    <row r="197" spans="5:9">
      <c r="E197" s="255"/>
      <c r="F197" s="1"/>
      <c r="G197" s="1"/>
      <c r="H197" s="185" t="s">
        <v>561</v>
      </c>
      <c r="I197" s="1"/>
    </row>
    <row r="198" spans="5:9">
      <c r="E198" s="255"/>
      <c r="F198" s="1"/>
      <c r="G198" s="1"/>
      <c r="H198" s="185" t="s">
        <v>562</v>
      </c>
      <c r="I198" s="1"/>
    </row>
    <row r="199" spans="5:9">
      <c r="E199" s="255"/>
      <c r="F199" s="1"/>
      <c r="G199" s="1"/>
      <c r="H199" s="185" t="s">
        <v>314</v>
      </c>
      <c r="I199" s="1"/>
    </row>
    <row r="200" spans="5:9">
      <c r="E200" s="255"/>
      <c r="F200" s="1"/>
      <c r="G200" s="1"/>
      <c r="H200" s="185" t="s">
        <v>563</v>
      </c>
      <c r="I200" s="1"/>
    </row>
    <row r="201" spans="5:9">
      <c r="E201" s="255"/>
      <c r="F201" s="1"/>
      <c r="G201" s="1"/>
      <c r="H201" s="185" t="s">
        <v>564</v>
      </c>
      <c r="I201" s="1"/>
    </row>
    <row r="202" spans="5:9">
      <c r="E202" s="255"/>
      <c r="F202" s="1"/>
      <c r="G202" s="1"/>
      <c r="H202" s="185" t="s">
        <v>565</v>
      </c>
      <c r="I202" s="1"/>
    </row>
    <row r="203" spans="5:9">
      <c r="E203" s="255"/>
      <c r="F203" s="1"/>
      <c r="G203" s="1"/>
      <c r="H203" s="185" t="s">
        <v>419</v>
      </c>
      <c r="I203" s="1"/>
    </row>
    <row r="204" spans="5:9">
      <c r="E204" s="255"/>
      <c r="F204" s="1"/>
      <c r="G204" s="1"/>
      <c r="H204" s="185" t="s">
        <v>566</v>
      </c>
      <c r="I204" s="1"/>
    </row>
    <row r="205" spans="5:9">
      <c r="E205" s="255"/>
      <c r="F205" s="1"/>
      <c r="G205" s="1"/>
      <c r="H205" s="185" t="s">
        <v>567</v>
      </c>
      <c r="I205" s="1"/>
    </row>
    <row r="206" spans="5:9">
      <c r="E206" s="255"/>
      <c r="F206" s="1"/>
      <c r="G206" s="1"/>
      <c r="H206" s="185" t="s">
        <v>568</v>
      </c>
      <c r="I206" s="1"/>
    </row>
    <row r="207" spans="5:9">
      <c r="E207" s="255"/>
      <c r="F207" s="1"/>
      <c r="G207" s="1"/>
      <c r="H207" s="185" t="s">
        <v>569</v>
      </c>
      <c r="I207" s="1"/>
    </row>
    <row r="208" spans="5:9">
      <c r="E208" s="255"/>
      <c r="F208" s="1"/>
      <c r="G208" s="1"/>
      <c r="H208" s="185" t="s">
        <v>570</v>
      </c>
      <c r="I208" s="1"/>
    </row>
    <row r="209" spans="5:9">
      <c r="E209" s="255"/>
      <c r="F209" s="1"/>
      <c r="G209" s="1"/>
      <c r="H209" s="185" t="s">
        <v>571</v>
      </c>
      <c r="I209" s="1"/>
    </row>
    <row r="210" spans="5:9">
      <c r="E210" s="255"/>
      <c r="F210" s="1"/>
      <c r="G210" s="1"/>
      <c r="H210" s="185" t="s">
        <v>572</v>
      </c>
      <c r="I210" s="1"/>
    </row>
    <row r="211" spans="5:9">
      <c r="E211" s="255"/>
      <c r="F211" s="1"/>
      <c r="G211" s="1"/>
      <c r="H211" s="185" t="s">
        <v>573</v>
      </c>
      <c r="I211" s="1"/>
    </row>
    <row r="212" spans="5:9">
      <c r="E212" s="255"/>
      <c r="F212" s="1"/>
      <c r="G212" s="1"/>
      <c r="H212" s="185" t="s">
        <v>574</v>
      </c>
      <c r="I212" s="1"/>
    </row>
    <row r="213" spans="5:9">
      <c r="E213" s="255"/>
      <c r="F213" s="1"/>
      <c r="G213" s="1"/>
      <c r="H213" s="185" t="s">
        <v>575</v>
      </c>
      <c r="I213" s="1"/>
    </row>
    <row r="214" spans="5:9">
      <c r="E214" s="255"/>
      <c r="F214" s="1"/>
      <c r="G214" s="1"/>
      <c r="H214" s="185" t="s">
        <v>576</v>
      </c>
      <c r="I214" s="1"/>
    </row>
    <row r="215" spans="5:9">
      <c r="E215" s="255"/>
      <c r="F215" s="1"/>
      <c r="G215" s="1"/>
      <c r="H215" s="185" t="s">
        <v>577</v>
      </c>
      <c r="I215" s="1"/>
    </row>
    <row r="216" spans="5:9">
      <c r="E216" s="255"/>
      <c r="F216" s="1"/>
      <c r="G216" s="1"/>
      <c r="H216" s="185" t="s">
        <v>578</v>
      </c>
      <c r="I216" s="1"/>
    </row>
    <row r="217" spans="5:9">
      <c r="E217" s="255"/>
      <c r="F217" s="1"/>
      <c r="G217" s="1"/>
      <c r="H217" s="185" t="s">
        <v>579</v>
      </c>
      <c r="I217" s="1"/>
    </row>
    <row r="218" spans="5:9">
      <c r="E218" s="255"/>
      <c r="F218" s="1"/>
      <c r="G218" s="1"/>
      <c r="H218" s="185" t="s">
        <v>580</v>
      </c>
      <c r="I218" s="1"/>
    </row>
    <row r="219" spans="5:9">
      <c r="E219" s="255"/>
      <c r="F219" s="1"/>
      <c r="G219" s="1"/>
      <c r="H219" s="185" t="s">
        <v>581</v>
      </c>
      <c r="I219" s="1"/>
    </row>
    <row r="220" spans="5:9">
      <c r="E220" s="255"/>
      <c r="F220" s="1"/>
      <c r="G220" s="1"/>
      <c r="H220" s="185" t="s">
        <v>582</v>
      </c>
      <c r="I220" s="1"/>
    </row>
    <row r="221" spans="5:9">
      <c r="E221" s="255"/>
      <c r="F221" s="1"/>
      <c r="G221" s="1"/>
      <c r="H221" s="185" t="s">
        <v>583</v>
      </c>
      <c r="I221" s="1"/>
    </row>
    <row r="222" spans="5:9">
      <c r="E222" s="255"/>
      <c r="F222" s="1"/>
      <c r="G222" s="1"/>
      <c r="H222" s="185" t="s">
        <v>422</v>
      </c>
      <c r="I222" s="1"/>
    </row>
    <row r="223" spans="5:9">
      <c r="E223" s="255"/>
      <c r="F223" s="1"/>
      <c r="G223" s="1"/>
      <c r="H223" s="185" t="s">
        <v>584</v>
      </c>
      <c r="I223" s="1"/>
    </row>
    <row r="224" spans="5:9">
      <c r="E224" s="255"/>
      <c r="F224" s="1"/>
      <c r="G224" s="1"/>
      <c r="H224" s="185" t="s">
        <v>585</v>
      </c>
      <c r="I224" s="1"/>
    </row>
    <row r="225" spans="5:9">
      <c r="E225" s="255"/>
      <c r="F225" s="1"/>
      <c r="G225" s="1"/>
      <c r="H225" s="185" t="s">
        <v>586</v>
      </c>
      <c r="I225" s="1"/>
    </row>
    <row r="226" spans="5:9">
      <c r="E226" s="255"/>
      <c r="F226" s="1"/>
      <c r="G226" s="1"/>
      <c r="H226" s="185" t="s">
        <v>587</v>
      </c>
      <c r="I226" s="1"/>
    </row>
    <row r="227" spans="5:9">
      <c r="E227" s="255"/>
      <c r="F227" s="1"/>
      <c r="G227" s="1"/>
      <c r="H227" s="185" t="s">
        <v>588</v>
      </c>
      <c r="I227" s="1"/>
    </row>
    <row r="228" spans="5:9">
      <c r="E228" s="255"/>
      <c r="F228" s="1"/>
      <c r="G228" s="1"/>
      <c r="H228" s="185" t="s">
        <v>589</v>
      </c>
      <c r="I228" s="1"/>
    </row>
    <row r="229" spans="5:9">
      <c r="E229" s="255"/>
      <c r="F229" s="1"/>
      <c r="G229" s="1"/>
      <c r="H229" s="185" t="s">
        <v>590</v>
      </c>
      <c r="I229" s="1"/>
    </row>
    <row r="230" spans="5:9">
      <c r="E230" s="255"/>
      <c r="F230" s="1"/>
      <c r="G230" s="1"/>
      <c r="H230" s="185" t="s">
        <v>591</v>
      </c>
      <c r="I230" s="1"/>
    </row>
    <row r="231" spans="5:9">
      <c r="E231" s="255"/>
      <c r="F231" s="1"/>
      <c r="G231" s="1"/>
      <c r="H231" s="185" t="s">
        <v>592</v>
      </c>
      <c r="I231" s="1"/>
    </row>
    <row r="232" spans="5:9">
      <c r="E232" s="255"/>
      <c r="F232" s="1"/>
      <c r="G232" s="1"/>
      <c r="H232" s="185" t="s">
        <v>593</v>
      </c>
      <c r="I232" s="1"/>
    </row>
    <row r="233" spans="5:9">
      <c r="E233" s="255"/>
      <c r="F233" s="1"/>
      <c r="G233" s="1"/>
      <c r="H233" s="185" t="s">
        <v>594</v>
      </c>
      <c r="I233" s="1"/>
    </row>
    <row r="234" spans="5:9">
      <c r="E234" s="255"/>
      <c r="F234" s="1"/>
      <c r="G234" s="1"/>
      <c r="H234" s="185" t="s">
        <v>595</v>
      </c>
      <c r="I234" s="1"/>
    </row>
    <row r="235" spans="5:9">
      <c r="E235" s="255"/>
      <c r="F235" s="1"/>
      <c r="G235" s="1"/>
      <c r="H235" s="185" t="s">
        <v>596</v>
      </c>
      <c r="I235" s="1"/>
    </row>
    <row r="236" spans="5:9">
      <c r="E236" s="255"/>
      <c r="F236" s="1"/>
      <c r="G236" s="1"/>
      <c r="H236" s="185" t="s">
        <v>597</v>
      </c>
      <c r="I236" s="1"/>
    </row>
    <row r="237" spans="5:9">
      <c r="E237" s="255"/>
      <c r="F237" s="1"/>
      <c r="G237" s="1"/>
      <c r="H237" s="185" t="s">
        <v>598</v>
      </c>
      <c r="I237" s="1"/>
    </row>
    <row r="238" spans="5:9">
      <c r="E238" s="255"/>
      <c r="F238" s="1"/>
      <c r="G238" s="1"/>
      <c r="H238" s="185" t="s">
        <v>599</v>
      </c>
      <c r="I238" s="1"/>
    </row>
    <row r="239" spans="5:9">
      <c r="E239" s="255"/>
      <c r="F239" s="1"/>
      <c r="G239" s="1"/>
      <c r="H239" s="185" t="s">
        <v>600</v>
      </c>
      <c r="I239" s="1"/>
    </row>
    <row r="240" spans="5:9">
      <c r="E240" s="255"/>
      <c r="F240" s="1"/>
      <c r="G240" s="1"/>
      <c r="H240" s="185" t="s">
        <v>601</v>
      </c>
      <c r="I240" s="1"/>
    </row>
    <row r="241" spans="5:9">
      <c r="E241" s="255"/>
      <c r="F241" s="1"/>
      <c r="G241" s="1"/>
      <c r="H241" s="185" t="s">
        <v>602</v>
      </c>
      <c r="I241" s="1"/>
    </row>
    <row r="242" spans="5:9">
      <c r="E242" s="255"/>
      <c r="F242" s="1"/>
      <c r="G242" s="1"/>
      <c r="H242" s="185" t="s">
        <v>603</v>
      </c>
      <c r="I242" s="1"/>
    </row>
    <row r="243" spans="5:9">
      <c r="E243" s="255"/>
      <c r="F243" s="1"/>
      <c r="G243" s="1"/>
      <c r="H243" s="185" t="s">
        <v>604</v>
      </c>
      <c r="I243" s="1"/>
    </row>
    <row r="244" spans="5:9">
      <c r="E244" s="255"/>
      <c r="F244" s="1"/>
      <c r="G244" s="1"/>
      <c r="H244" s="185" t="s">
        <v>605</v>
      </c>
      <c r="I244" s="1"/>
    </row>
    <row r="245" spans="5:9">
      <c r="E245" s="255"/>
      <c r="F245" s="1"/>
      <c r="G245" s="1"/>
      <c r="H245" s="185" t="s">
        <v>606</v>
      </c>
      <c r="I245" s="1"/>
    </row>
    <row r="246" spans="5:9">
      <c r="E246" s="255"/>
      <c r="F246" s="1"/>
      <c r="G246" s="1"/>
      <c r="H246" s="185" t="s">
        <v>427</v>
      </c>
      <c r="I246" s="1"/>
    </row>
    <row r="247" spans="5:9">
      <c r="E247" s="255"/>
      <c r="F247" s="1"/>
      <c r="G247" s="1"/>
      <c r="H247" s="185" t="s">
        <v>607</v>
      </c>
      <c r="I247" s="1"/>
    </row>
    <row r="248" spans="5:9">
      <c r="E248" s="255"/>
      <c r="F248" s="1"/>
      <c r="G248" s="1"/>
      <c r="H248" s="185" t="s">
        <v>608</v>
      </c>
      <c r="I248" s="1"/>
    </row>
    <row r="249" spans="5:9">
      <c r="E249" s="255"/>
      <c r="F249" s="1"/>
      <c r="G249" s="1"/>
      <c r="H249" s="185" t="s">
        <v>609</v>
      </c>
      <c r="I249" s="1"/>
    </row>
    <row r="250" spans="5:9">
      <c r="E250" s="255"/>
      <c r="F250" s="1"/>
      <c r="G250" s="1"/>
      <c r="H250" s="185" t="s">
        <v>610</v>
      </c>
      <c r="I250" s="1"/>
    </row>
    <row r="251" spans="5:9">
      <c r="E251" s="255"/>
      <c r="F251" s="1"/>
      <c r="G251" s="1"/>
      <c r="H251" s="185" t="s">
        <v>611</v>
      </c>
      <c r="I251" s="1"/>
    </row>
    <row r="252" spans="5:9">
      <c r="E252" s="255"/>
      <c r="F252" s="1"/>
      <c r="G252" s="1"/>
      <c r="H252" s="185" t="s">
        <v>612</v>
      </c>
      <c r="I252" s="1"/>
    </row>
    <row r="253" spans="5:9">
      <c r="E253" s="255"/>
      <c r="F253" s="1"/>
      <c r="G253" s="1"/>
      <c r="H253" s="185" t="s">
        <v>613</v>
      </c>
      <c r="I253" s="1"/>
    </row>
    <row r="254" spans="5:9">
      <c r="E254" s="255"/>
      <c r="F254" s="1"/>
      <c r="G254" s="1"/>
      <c r="H254" s="185" t="s">
        <v>614</v>
      </c>
      <c r="I254" s="1"/>
    </row>
    <row r="255" spans="5:9">
      <c r="E255" s="255"/>
      <c r="F255" s="1"/>
      <c r="G255" s="1"/>
      <c r="H255" s="185" t="s">
        <v>615</v>
      </c>
      <c r="I255" s="1"/>
    </row>
    <row r="256" spans="5:9">
      <c r="E256" s="255"/>
      <c r="F256" s="1"/>
      <c r="G256" s="1"/>
      <c r="H256" s="185" t="s">
        <v>616</v>
      </c>
      <c r="I256" s="1"/>
    </row>
    <row r="257" spans="5:9">
      <c r="E257" s="255"/>
      <c r="F257" s="1"/>
      <c r="G257" s="1"/>
      <c r="H257" s="185" t="s">
        <v>617</v>
      </c>
      <c r="I257" s="1"/>
    </row>
    <row r="258" spans="5:9">
      <c r="E258" s="255"/>
      <c r="F258" s="1"/>
      <c r="G258" s="1"/>
      <c r="H258" s="185" t="s">
        <v>618</v>
      </c>
      <c r="I258" s="1"/>
    </row>
    <row r="259" spans="5:9">
      <c r="E259" s="255"/>
      <c r="F259" s="1"/>
      <c r="G259" s="1"/>
      <c r="H259" s="185" t="s">
        <v>619</v>
      </c>
      <c r="I259" s="1"/>
    </row>
    <row r="260" spans="5:9">
      <c r="E260" s="255"/>
      <c r="F260" s="1"/>
      <c r="G260" s="1"/>
      <c r="H260" s="185" t="s">
        <v>620</v>
      </c>
      <c r="I260" s="1"/>
    </row>
    <row r="261" spans="5:9">
      <c r="E261" s="255"/>
      <c r="F261" s="1"/>
      <c r="G261" s="1"/>
      <c r="H261" s="185" t="s">
        <v>621</v>
      </c>
      <c r="I261" s="1"/>
    </row>
    <row r="262" spans="5:9">
      <c r="E262" s="255"/>
      <c r="F262" s="1"/>
      <c r="G262" s="1"/>
      <c r="H262" s="185" t="s">
        <v>622</v>
      </c>
      <c r="I262" s="1"/>
    </row>
    <row r="263" spans="5:9">
      <c r="E263" s="255"/>
      <c r="F263" s="1"/>
      <c r="G263" s="1"/>
      <c r="H263" s="185" t="s">
        <v>623</v>
      </c>
      <c r="I263" s="1"/>
    </row>
    <row r="264" spans="5:9">
      <c r="E264" s="255"/>
      <c r="F264" s="1"/>
      <c r="G264" s="1"/>
      <c r="H264" s="185" t="s">
        <v>624</v>
      </c>
      <c r="I264" s="1"/>
    </row>
    <row r="265" spans="5:9">
      <c r="E265" s="255"/>
      <c r="F265" s="1"/>
      <c r="G265" s="1"/>
      <c r="H265" s="185" t="s">
        <v>625</v>
      </c>
      <c r="I265" s="1"/>
    </row>
    <row r="266" spans="5:9">
      <c r="E266" s="255"/>
      <c r="F266" s="1"/>
      <c r="G266" s="1"/>
      <c r="H266" s="185" t="s">
        <v>626</v>
      </c>
      <c r="I266" s="1"/>
    </row>
    <row r="267" spans="5:9">
      <c r="E267" s="255"/>
      <c r="F267" s="1"/>
      <c r="G267" s="1"/>
      <c r="H267" s="185" t="s">
        <v>627</v>
      </c>
      <c r="I267" s="1"/>
    </row>
    <row r="268" spans="5:9">
      <c r="E268" s="255"/>
      <c r="F268" s="1"/>
      <c r="G268" s="1"/>
      <c r="H268" s="185" t="s">
        <v>628</v>
      </c>
      <c r="I268" s="1"/>
    </row>
    <row r="269" spans="5:9">
      <c r="E269" s="255"/>
      <c r="F269" s="1"/>
      <c r="G269" s="1"/>
      <c r="H269" s="185" t="s">
        <v>629</v>
      </c>
      <c r="I269" s="1"/>
    </row>
    <row r="270" spans="5:9">
      <c r="E270" s="255"/>
      <c r="F270" s="1"/>
      <c r="G270" s="1"/>
      <c r="H270" s="185" t="s">
        <v>630</v>
      </c>
      <c r="I270" s="1"/>
    </row>
    <row r="271" spans="5:9">
      <c r="E271" s="255"/>
      <c r="F271" s="1"/>
      <c r="G271" s="1"/>
      <c r="H271" s="185" t="s">
        <v>631</v>
      </c>
      <c r="I271" s="1"/>
    </row>
    <row r="272" spans="5:9">
      <c r="E272" s="255"/>
      <c r="F272" s="1"/>
      <c r="G272" s="1"/>
      <c r="H272" s="185" t="s">
        <v>632</v>
      </c>
      <c r="I272" s="1"/>
    </row>
    <row r="273" spans="5:9">
      <c r="E273" s="255"/>
      <c r="F273" s="1"/>
      <c r="G273" s="1"/>
      <c r="H273" s="185" t="s">
        <v>633</v>
      </c>
      <c r="I273" s="1"/>
    </row>
    <row r="274" spans="5:9">
      <c r="E274" s="255"/>
      <c r="F274" s="1"/>
      <c r="G274" s="1"/>
      <c r="H274" s="185" t="s">
        <v>634</v>
      </c>
      <c r="I274" s="1"/>
    </row>
    <row r="275" spans="5:9">
      <c r="E275" s="255"/>
      <c r="F275" s="1"/>
      <c r="G275" s="1"/>
      <c r="H275" s="185" t="s">
        <v>635</v>
      </c>
      <c r="I275" s="1"/>
    </row>
    <row r="276" spans="5:9">
      <c r="E276" s="255"/>
      <c r="F276" s="1"/>
      <c r="G276" s="1"/>
      <c r="H276" s="185" t="s">
        <v>636</v>
      </c>
      <c r="I276" s="1"/>
    </row>
    <row r="277" spans="5:9">
      <c r="E277" s="255"/>
      <c r="F277" s="1"/>
      <c r="G277" s="1"/>
      <c r="H277" s="185" t="s">
        <v>637</v>
      </c>
      <c r="I277" s="1"/>
    </row>
    <row r="278" spans="5:9">
      <c r="E278" s="255"/>
      <c r="F278" s="1"/>
      <c r="G278" s="1"/>
      <c r="H278" s="185" t="s">
        <v>638</v>
      </c>
      <c r="I278" s="1"/>
    </row>
    <row r="279" spans="5:9">
      <c r="E279" s="255"/>
      <c r="F279" s="1"/>
      <c r="G279" s="1"/>
      <c r="H279" s="185" t="s">
        <v>639</v>
      </c>
      <c r="I279" s="1"/>
    </row>
    <row r="280" spans="5:9">
      <c r="E280" s="255"/>
      <c r="F280" s="1"/>
      <c r="G280" s="1"/>
      <c r="H280" s="185" t="s">
        <v>640</v>
      </c>
      <c r="I280" s="1"/>
    </row>
    <row r="281" spans="5:9">
      <c r="E281" s="255"/>
      <c r="F281" s="1"/>
      <c r="G281" s="1"/>
      <c r="H281" s="185" t="s">
        <v>641</v>
      </c>
      <c r="I281" s="1"/>
    </row>
    <row r="282" spans="5:9">
      <c r="E282" s="255"/>
      <c r="F282" s="1"/>
      <c r="G282" s="1"/>
      <c r="H282" s="185" t="s">
        <v>642</v>
      </c>
      <c r="I282" s="1"/>
    </row>
    <row r="283" spans="5:9">
      <c r="E283" s="255"/>
      <c r="F283" s="1"/>
      <c r="G283" s="1"/>
      <c r="H283" s="185" t="s">
        <v>429</v>
      </c>
      <c r="I283" s="1"/>
    </row>
    <row r="284" spans="5:9">
      <c r="E284" s="255"/>
      <c r="F284" s="1"/>
      <c r="G284" s="1"/>
      <c r="H284" s="185" t="s">
        <v>643</v>
      </c>
      <c r="I284" s="1"/>
    </row>
    <row r="285" spans="5:9">
      <c r="E285" s="255"/>
      <c r="F285" s="1"/>
      <c r="G285" s="1"/>
      <c r="H285" s="185" t="s">
        <v>644</v>
      </c>
      <c r="I285" s="1"/>
    </row>
    <row r="286" spans="5:9">
      <c r="E286" s="255"/>
      <c r="F286" s="1"/>
      <c r="G286" s="1"/>
      <c r="H286" s="185" t="s">
        <v>645</v>
      </c>
      <c r="I286" s="1"/>
    </row>
    <row r="287" spans="5:9">
      <c r="E287" s="255"/>
      <c r="F287" s="1"/>
      <c r="G287" s="1"/>
      <c r="H287" s="185" t="s">
        <v>646</v>
      </c>
      <c r="I287" s="1"/>
    </row>
    <row r="288" spans="5:9">
      <c r="E288" s="255"/>
      <c r="F288" s="1"/>
      <c r="G288" s="1"/>
      <c r="H288" s="185" t="s">
        <v>647</v>
      </c>
      <c r="I288" s="1"/>
    </row>
    <row r="289" spans="5:9">
      <c r="E289" s="255"/>
      <c r="F289" s="1"/>
      <c r="G289" s="1"/>
      <c r="H289" s="185" t="s">
        <v>648</v>
      </c>
      <c r="I289" s="1"/>
    </row>
    <row r="290" spans="5:9">
      <c r="E290" s="255"/>
      <c r="F290" s="1"/>
      <c r="G290" s="1"/>
      <c r="H290" s="185" t="s">
        <v>649</v>
      </c>
      <c r="I290" s="1"/>
    </row>
    <row r="291" spans="5:9">
      <c r="E291" s="255"/>
      <c r="F291" s="1"/>
      <c r="G291" s="1"/>
      <c r="H291" s="185" t="s">
        <v>650</v>
      </c>
      <c r="I291" s="1"/>
    </row>
    <row r="292" spans="5:9">
      <c r="E292" s="255"/>
      <c r="F292" s="1"/>
      <c r="G292" s="1"/>
      <c r="H292" s="185" t="s">
        <v>651</v>
      </c>
      <c r="I292" s="1"/>
    </row>
    <row r="293" spans="5:9">
      <c r="E293" s="255"/>
      <c r="F293" s="1"/>
      <c r="G293" s="1"/>
      <c r="H293" s="185" t="s">
        <v>652</v>
      </c>
      <c r="I293" s="1"/>
    </row>
    <row r="294" spans="5:9">
      <c r="E294" s="255"/>
      <c r="F294" s="1"/>
      <c r="G294" s="1"/>
      <c r="H294" s="185" t="s">
        <v>653</v>
      </c>
      <c r="I294" s="1"/>
    </row>
    <row r="295" spans="5:9">
      <c r="E295" s="255"/>
      <c r="F295" s="1"/>
      <c r="G295" s="1"/>
      <c r="H295" s="185" t="s">
        <v>654</v>
      </c>
      <c r="I295" s="1"/>
    </row>
    <row r="296" spans="5:9">
      <c r="E296" s="255"/>
      <c r="F296" s="1"/>
      <c r="G296" s="1"/>
      <c r="H296" s="185" t="s">
        <v>655</v>
      </c>
      <c r="I296" s="1"/>
    </row>
    <row r="297" spans="5:9">
      <c r="E297" s="255"/>
      <c r="F297" s="1"/>
      <c r="G297" s="1"/>
      <c r="H297" s="185" t="s">
        <v>656</v>
      </c>
      <c r="I297" s="1"/>
    </row>
    <row r="298" spans="5:9">
      <c r="E298" s="255"/>
      <c r="F298" s="1"/>
      <c r="G298" s="1"/>
      <c r="H298" s="185" t="s">
        <v>657</v>
      </c>
      <c r="I298" s="1"/>
    </row>
    <row r="299" spans="5:9">
      <c r="E299" s="255"/>
      <c r="F299" s="1"/>
      <c r="G299" s="1"/>
      <c r="H299" s="185" t="s">
        <v>658</v>
      </c>
      <c r="I299" s="1"/>
    </row>
    <row r="300" spans="5:9">
      <c r="E300" s="255"/>
      <c r="F300" s="1"/>
      <c r="G300" s="1"/>
      <c r="H300" s="185" t="s">
        <v>659</v>
      </c>
      <c r="I300" s="1"/>
    </row>
    <row r="301" spans="5:9">
      <c r="E301" s="255"/>
      <c r="F301" s="1"/>
      <c r="G301" s="1"/>
      <c r="H301" s="185" t="s">
        <v>660</v>
      </c>
      <c r="I301" s="1"/>
    </row>
    <row r="302" spans="5:9">
      <c r="E302" s="255"/>
      <c r="F302" s="1"/>
      <c r="G302" s="1"/>
      <c r="H302" s="185" t="s">
        <v>661</v>
      </c>
      <c r="I302" s="1"/>
    </row>
    <row r="303" spans="5:9">
      <c r="E303" s="255"/>
      <c r="F303" s="1"/>
      <c r="G303" s="1"/>
      <c r="H303" s="185" t="s">
        <v>662</v>
      </c>
      <c r="I303" s="1"/>
    </row>
    <row r="304" spans="5:9">
      <c r="E304" s="255"/>
      <c r="F304" s="1"/>
      <c r="G304" s="1"/>
      <c r="H304" s="185" t="s">
        <v>663</v>
      </c>
      <c r="I304" s="1"/>
    </row>
    <row r="305" spans="5:9">
      <c r="E305" s="255"/>
      <c r="F305" s="1"/>
      <c r="G305" s="1"/>
      <c r="H305" s="185" t="s">
        <v>664</v>
      </c>
      <c r="I305" s="1"/>
    </row>
    <row r="306" spans="5:9">
      <c r="E306" s="255"/>
      <c r="F306" s="1"/>
      <c r="G306" s="1"/>
      <c r="H306" s="185" t="s">
        <v>665</v>
      </c>
      <c r="I306" s="1"/>
    </row>
    <row r="307" spans="5:9">
      <c r="E307" s="255"/>
      <c r="F307" s="1"/>
      <c r="G307" s="1"/>
      <c r="H307" s="185" t="s">
        <v>666</v>
      </c>
      <c r="I307" s="1"/>
    </row>
    <row r="308" spans="5:9">
      <c r="E308" s="255"/>
      <c r="F308" s="1"/>
      <c r="G308" s="1"/>
      <c r="H308" s="185" t="s">
        <v>667</v>
      </c>
      <c r="I308" s="1"/>
    </row>
    <row r="309" spans="5:9">
      <c r="E309" s="255"/>
      <c r="F309" s="1"/>
      <c r="G309" s="1"/>
      <c r="H309" s="185" t="s">
        <v>668</v>
      </c>
      <c r="I309" s="1"/>
    </row>
    <row r="310" spans="5:9">
      <c r="E310" s="255"/>
      <c r="F310" s="1"/>
      <c r="G310" s="1"/>
      <c r="H310" s="185" t="s">
        <v>433</v>
      </c>
      <c r="I310" s="1"/>
    </row>
    <row r="311" spans="5:9">
      <c r="E311" s="255"/>
      <c r="F311" s="1"/>
      <c r="G311" s="1"/>
      <c r="H311" s="185" t="s">
        <v>669</v>
      </c>
      <c r="I311" s="1"/>
    </row>
    <row r="312" spans="5:9">
      <c r="E312" s="255"/>
      <c r="F312" s="1"/>
      <c r="G312" s="1"/>
      <c r="H312" s="185" t="s">
        <v>670</v>
      </c>
      <c r="I312" s="1"/>
    </row>
    <row r="313" spans="5:9">
      <c r="E313" s="255"/>
      <c r="F313" s="1"/>
      <c r="G313" s="1"/>
      <c r="H313" s="185" t="s">
        <v>671</v>
      </c>
      <c r="I313" s="1"/>
    </row>
    <row r="314" spans="5:9">
      <c r="E314" s="255"/>
      <c r="F314" s="1"/>
      <c r="G314" s="1"/>
      <c r="H314" s="185" t="s">
        <v>672</v>
      </c>
      <c r="I314" s="1"/>
    </row>
    <row r="315" spans="5:9">
      <c r="E315" s="255"/>
      <c r="F315" s="1"/>
      <c r="G315" s="1"/>
      <c r="H315" s="185" t="s">
        <v>673</v>
      </c>
      <c r="I315" s="1"/>
    </row>
    <row r="316" spans="5:9">
      <c r="E316" s="255"/>
      <c r="F316" s="1"/>
      <c r="G316" s="1"/>
      <c r="H316" s="185" t="s">
        <v>674</v>
      </c>
      <c r="I316" s="1"/>
    </row>
    <row r="317" spans="5:9">
      <c r="E317" s="255"/>
      <c r="F317" s="1"/>
      <c r="G317" s="1"/>
      <c r="H317" s="185" t="s">
        <v>675</v>
      </c>
      <c r="I317" s="1"/>
    </row>
    <row r="318" spans="5:9">
      <c r="E318" s="255"/>
      <c r="F318" s="1"/>
      <c r="G318" s="1"/>
      <c r="H318" s="185" t="s">
        <v>676</v>
      </c>
      <c r="I318" s="1"/>
    </row>
    <row r="319" spans="5:9">
      <c r="E319" s="255"/>
      <c r="F319" s="1"/>
      <c r="G319" s="1"/>
      <c r="H319" s="185" t="s">
        <v>677</v>
      </c>
      <c r="I319" s="1"/>
    </row>
    <row r="320" spans="5:9">
      <c r="E320" s="255"/>
      <c r="F320" s="1"/>
      <c r="G320" s="1"/>
      <c r="H320" s="185" t="s">
        <v>678</v>
      </c>
      <c r="I320" s="1"/>
    </row>
    <row r="321" spans="5:9">
      <c r="E321" s="255"/>
      <c r="F321" s="1"/>
      <c r="G321" s="1"/>
      <c r="H321" s="185" t="s">
        <v>679</v>
      </c>
      <c r="I321" s="1"/>
    </row>
    <row r="322" spans="5:9">
      <c r="E322" s="255"/>
      <c r="F322" s="1"/>
      <c r="G322" s="1"/>
      <c r="H322" s="185" t="s">
        <v>680</v>
      </c>
      <c r="I322" s="1"/>
    </row>
    <row r="323" spans="5:9">
      <c r="E323" s="255"/>
      <c r="F323" s="1"/>
      <c r="G323" s="1"/>
      <c r="H323" s="185" t="s">
        <v>681</v>
      </c>
      <c r="I323" s="1"/>
    </row>
    <row r="324" spans="5:9">
      <c r="E324" s="255"/>
      <c r="F324" s="1"/>
      <c r="G324" s="1"/>
      <c r="H324" s="185" t="s">
        <v>682</v>
      </c>
      <c r="I324" s="1"/>
    </row>
    <row r="325" spans="5:9">
      <c r="E325" s="255"/>
      <c r="F325" s="1"/>
      <c r="G325" s="1"/>
      <c r="H325" s="185" t="s">
        <v>683</v>
      </c>
      <c r="I325" s="1"/>
    </row>
    <row r="326" spans="5:9">
      <c r="E326" s="255"/>
      <c r="F326" s="1"/>
      <c r="G326" s="1"/>
      <c r="H326" s="185" t="s">
        <v>684</v>
      </c>
      <c r="I326" s="1"/>
    </row>
    <row r="327" spans="5:9">
      <c r="E327" s="255"/>
      <c r="F327" s="1"/>
      <c r="G327" s="1"/>
      <c r="H327" s="185" t="s">
        <v>685</v>
      </c>
      <c r="I327" s="1"/>
    </row>
    <row r="328" spans="5:9">
      <c r="E328" s="255"/>
      <c r="F328" s="1"/>
      <c r="G328" s="1"/>
      <c r="H328" s="185" t="s">
        <v>686</v>
      </c>
      <c r="I328" s="1"/>
    </row>
    <row r="329" spans="5:9">
      <c r="E329" s="255"/>
      <c r="F329" s="1"/>
      <c r="G329" s="1"/>
      <c r="H329" s="185" t="s">
        <v>687</v>
      </c>
      <c r="I329" s="1"/>
    </row>
    <row r="330" spans="5:9">
      <c r="E330" s="255"/>
      <c r="F330" s="1"/>
      <c r="G330" s="1"/>
      <c r="H330" s="185" t="s">
        <v>688</v>
      </c>
      <c r="I330" s="1"/>
    </row>
    <row r="331" spans="5:9">
      <c r="E331" s="255"/>
      <c r="F331" s="1"/>
      <c r="G331" s="1"/>
      <c r="H331" s="185" t="s">
        <v>689</v>
      </c>
      <c r="I331" s="1"/>
    </row>
    <row r="332" spans="5:9">
      <c r="E332" s="255"/>
      <c r="F332" s="1"/>
      <c r="G332" s="1"/>
      <c r="H332" s="185" t="s">
        <v>690</v>
      </c>
      <c r="I332" s="1"/>
    </row>
    <row r="333" spans="5:9">
      <c r="E333" s="255"/>
      <c r="F333" s="1"/>
      <c r="G333" s="1"/>
      <c r="H333" s="185" t="s">
        <v>691</v>
      </c>
      <c r="I333" s="1"/>
    </row>
    <row r="334" spans="5:9">
      <c r="E334" s="255"/>
      <c r="F334" s="1"/>
      <c r="G334" s="1"/>
      <c r="H334" s="185" t="s">
        <v>692</v>
      </c>
      <c r="I334" s="1"/>
    </row>
    <row r="335" spans="5:9">
      <c r="E335" s="255"/>
      <c r="F335" s="1"/>
      <c r="G335" s="1"/>
      <c r="H335" s="185" t="s">
        <v>693</v>
      </c>
      <c r="I335" s="1"/>
    </row>
    <row r="336" spans="5:9">
      <c r="E336" s="255"/>
      <c r="F336" s="1"/>
      <c r="G336" s="1"/>
      <c r="H336" s="185" t="s">
        <v>694</v>
      </c>
      <c r="I336" s="1"/>
    </row>
    <row r="337" spans="5:9">
      <c r="E337" s="255"/>
      <c r="F337" s="1"/>
      <c r="G337" s="1"/>
      <c r="H337" s="185" t="s">
        <v>695</v>
      </c>
      <c r="I337" s="1"/>
    </row>
    <row r="338" spans="5:9">
      <c r="E338" s="255"/>
      <c r="F338" s="1"/>
      <c r="G338" s="1"/>
      <c r="H338" s="185" t="s">
        <v>437</v>
      </c>
      <c r="I338" s="1"/>
    </row>
    <row r="339" spans="5:9">
      <c r="E339" s="255"/>
      <c r="F339" s="1"/>
      <c r="G339" s="1"/>
      <c r="H339" s="185" t="s">
        <v>696</v>
      </c>
      <c r="I339" s="1"/>
    </row>
    <row r="340" spans="5:9">
      <c r="E340" s="255"/>
      <c r="F340" s="1"/>
      <c r="G340" s="1"/>
      <c r="H340" s="185" t="s">
        <v>697</v>
      </c>
      <c r="I340" s="1"/>
    </row>
    <row r="341" spans="5:9">
      <c r="E341" s="255"/>
      <c r="F341" s="1"/>
      <c r="G341" s="1"/>
      <c r="H341" s="185" t="s">
        <v>439</v>
      </c>
      <c r="I341" s="1"/>
    </row>
    <row r="342" spans="5:9">
      <c r="E342" s="255"/>
      <c r="F342" s="1"/>
      <c r="G342" s="1"/>
      <c r="H342" s="185" t="s">
        <v>441</v>
      </c>
      <c r="I342" s="1"/>
    </row>
    <row r="343" spans="5:9">
      <c r="E343" s="255"/>
      <c r="F343" s="1"/>
      <c r="G343" s="1"/>
      <c r="H343" s="185" t="s">
        <v>698</v>
      </c>
      <c r="I343" s="1"/>
    </row>
    <row r="344" spans="5:9">
      <c r="E344" s="255"/>
      <c r="F344" s="1"/>
      <c r="G344" s="1"/>
      <c r="H344" s="185" t="s">
        <v>699</v>
      </c>
      <c r="I344" s="1"/>
    </row>
    <row r="345" spans="5:9">
      <c r="E345" s="255"/>
      <c r="F345" s="1"/>
      <c r="G345" s="1"/>
      <c r="H345" s="185" t="s">
        <v>700</v>
      </c>
      <c r="I345" s="1"/>
    </row>
    <row r="346" spans="5:9">
      <c r="E346" s="255"/>
      <c r="F346" s="1"/>
      <c r="G346" s="1"/>
      <c r="H346" s="185" t="s">
        <v>701</v>
      </c>
      <c r="I346" s="1"/>
    </row>
    <row r="347" spans="5:9">
      <c r="E347" s="255"/>
      <c r="F347" s="1"/>
      <c r="G347" s="1"/>
      <c r="H347" s="185" t="s">
        <v>702</v>
      </c>
      <c r="I347" s="1"/>
    </row>
    <row r="348" spans="5:9">
      <c r="E348" s="255"/>
      <c r="F348" s="1"/>
      <c r="G348" s="1"/>
      <c r="H348" s="185" t="s">
        <v>703</v>
      </c>
      <c r="I348" s="1"/>
    </row>
    <row r="349" spans="5:9">
      <c r="E349" s="255"/>
      <c r="F349" s="1"/>
      <c r="G349" s="1"/>
      <c r="H349" s="185" t="s">
        <v>704</v>
      </c>
      <c r="I349" s="1"/>
    </row>
    <row r="350" spans="5:9">
      <c r="E350" s="255"/>
      <c r="F350" s="1"/>
      <c r="G350" s="1"/>
      <c r="H350" s="185" t="s">
        <v>705</v>
      </c>
      <c r="I350" s="1"/>
    </row>
    <row r="351" spans="5:9">
      <c r="E351" s="255"/>
      <c r="F351" s="1"/>
      <c r="G351" s="1"/>
      <c r="H351" s="185" t="s">
        <v>706</v>
      </c>
      <c r="I351" s="1"/>
    </row>
    <row r="352" spans="5:9">
      <c r="E352" s="255"/>
      <c r="F352" s="1"/>
      <c r="G352" s="1"/>
      <c r="H352" s="185" t="s">
        <v>447</v>
      </c>
      <c r="I352" s="1"/>
    </row>
    <row r="353" spans="5:9">
      <c r="E353" s="255"/>
      <c r="F353" s="1"/>
      <c r="G353" s="1"/>
      <c r="H353" s="185" t="s">
        <v>707</v>
      </c>
      <c r="I353" s="1"/>
    </row>
    <row r="354" spans="5:9">
      <c r="E354" s="255"/>
      <c r="F354" s="1"/>
      <c r="G354" s="1"/>
      <c r="H354" s="185" t="s">
        <v>708</v>
      </c>
      <c r="I354" s="1"/>
    </row>
    <row r="355" spans="5:9">
      <c r="E355" s="255"/>
      <c r="F355" s="1"/>
      <c r="G355" s="1"/>
      <c r="H355" s="185" t="s">
        <v>709</v>
      </c>
      <c r="I355" s="1"/>
    </row>
    <row r="356" spans="5:9">
      <c r="E356" s="255"/>
      <c r="F356" s="1"/>
      <c r="G356" s="1"/>
      <c r="H356" s="185" t="s">
        <v>710</v>
      </c>
      <c r="I356" s="1"/>
    </row>
    <row r="357" spans="5:9">
      <c r="E357" s="255"/>
      <c r="F357" s="1"/>
      <c r="G357" s="1"/>
      <c r="H357" s="185" t="s">
        <v>711</v>
      </c>
      <c r="I357" s="1"/>
    </row>
    <row r="358" spans="5:9">
      <c r="E358" s="255"/>
      <c r="F358" s="1"/>
      <c r="G358" s="1"/>
      <c r="H358" s="185" t="s">
        <v>712</v>
      </c>
      <c r="I358" s="1"/>
    </row>
    <row r="359" spans="5:9">
      <c r="E359" s="255"/>
      <c r="F359" s="1"/>
      <c r="G359" s="1"/>
      <c r="H359" s="185" t="s">
        <v>713</v>
      </c>
      <c r="I359" s="1"/>
    </row>
    <row r="360" spans="5:9">
      <c r="E360" s="255"/>
      <c r="F360" s="1"/>
      <c r="G360" s="1"/>
      <c r="H360" s="185" t="s">
        <v>451</v>
      </c>
      <c r="I360" s="1"/>
    </row>
    <row r="361" spans="5:9">
      <c r="E361" s="255"/>
      <c r="F361" s="1"/>
      <c r="G361" s="1"/>
      <c r="H361" s="185" t="s">
        <v>714</v>
      </c>
      <c r="I361" s="1"/>
    </row>
    <row r="362" spans="5:9">
      <c r="E362" s="255"/>
      <c r="F362" s="1"/>
      <c r="G362" s="1"/>
      <c r="H362" s="185" t="s">
        <v>300</v>
      </c>
      <c r="I362" s="1"/>
    </row>
    <row r="363" spans="5:9">
      <c r="E363" s="255"/>
      <c r="F363" s="1"/>
      <c r="G363" s="1"/>
      <c r="H363" s="185" t="s">
        <v>715</v>
      </c>
      <c r="I363" s="1"/>
    </row>
    <row r="364" spans="5:9">
      <c r="E364" s="255"/>
      <c r="F364" s="1"/>
      <c r="G364" s="1"/>
      <c r="H364" s="185" t="s">
        <v>716</v>
      </c>
      <c r="I364" s="1"/>
    </row>
    <row r="365" spans="5:9">
      <c r="E365" s="255"/>
      <c r="F365" s="1"/>
      <c r="G365" s="1"/>
      <c r="H365" s="185" t="s">
        <v>717</v>
      </c>
      <c r="I365" s="1"/>
    </row>
    <row r="366" spans="5:9">
      <c r="E366" s="255"/>
      <c r="F366" s="1"/>
      <c r="G366" s="1"/>
      <c r="H366" s="185" t="s">
        <v>718</v>
      </c>
      <c r="I366" s="1"/>
    </row>
    <row r="367" spans="5:9">
      <c r="E367" s="255"/>
      <c r="F367" s="1"/>
      <c r="G367" s="1"/>
      <c r="H367" s="185" t="s">
        <v>719</v>
      </c>
      <c r="I367" s="1"/>
    </row>
    <row r="368" spans="5:9">
      <c r="E368" s="255"/>
      <c r="F368" s="1"/>
      <c r="G368" s="1"/>
      <c r="H368" s="185" t="s">
        <v>720</v>
      </c>
      <c r="I368" s="1"/>
    </row>
    <row r="369" spans="5:9">
      <c r="E369" s="255"/>
      <c r="F369" s="1"/>
      <c r="G369" s="1"/>
      <c r="H369" s="185" t="s">
        <v>721</v>
      </c>
      <c r="I369" s="1"/>
    </row>
    <row r="370" spans="5:9">
      <c r="E370" s="255"/>
      <c r="F370" s="1"/>
      <c r="G370" s="1"/>
      <c r="H370" s="185" t="s">
        <v>722</v>
      </c>
      <c r="I370" s="1"/>
    </row>
    <row r="371" spans="5:9">
      <c r="E371" s="255"/>
      <c r="F371" s="1"/>
      <c r="G371" s="1"/>
      <c r="H371" s="185" t="s">
        <v>723</v>
      </c>
      <c r="I371" s="1"/>
    </row>
    <row r="372" spans="5:9">
      <c r="E372" s="255"/>
      <c r="F372" s="1"/>
      <c r="G372" s="1"/>
      <c r="H372" s="185" t="s">
        <v>724</v>
      </c>
      <c r="I372" s="1"/>
    </row>
    <row r="373" spans="5:9">
      <c r="E373" s="255"/>
      <c r="F373" s="1"/>
      <c r="G373" s="1"/>
      <c r="H373" s="185" t="s">
        <v>725</v>
      </c>
      <c r="I373" s="1"/>
    </row>
    <row r="374" spans="5:9">
      <c r="E374" s="255"/>
      <c r="F374" s="1"/>
      <c r="G374" s="1"/>
      <c r="H374" s="185" t="s">
        <v>726</v>
      </c>
      <c r="I374" s="1"/>
    </row>
    <row r="375" spans="5:9">
      <c r="E375" s="255"/>
      <c r="F375" s="1"/>
      <c r="G375" s="1"/>
      <c r="H375" s="185" t="s">
        <v>727</v>
      </c>
      <c r="I375" s="1"/>
    </row>
    <row r="376" spans="5:9">
      <c r="E376" s="255"/>
      <c r="F376" s="255"/>
      <c r="G376" s="255"/>
      <c r="H376" s="255"/>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H5:H26" xr:uid="{00000000-0002-0000-0600-000000000000}">
      <formula1>$H$30:$H$375</formula1>
    </dataValidation>
    <dataValidation type="list" allowBlank="1" showInputMessage="1" showErrorMessage="1" sqref="G5:G26" xr:uid="{00000000-0002-0000-0600-000001000000}">
      <formula1>$G$30:$G$85</formula1>
    </dataValidation>
    <dataValidation type="list" allowBlank="1" showInputMessage="1" showErrorMessage="1" sqref="F5:F26" xr:uid="{00000000-0002-0000-0600-000002000000}">
      <formula1>$F$30:$F$45</formula1>
    </dataValidation>
    <dataValidation type="list" allowBlank="1" showInputMessage="1" showErrorMessage="1" sqref="I5:I26" xr:uid="{00000000-0002-0000-0600-000003000000}">
      <formula1>$B$31:$B$36</formula1>
    </dataValidation>
    <dataValidation type="list" allowBlank="1" showInputMessage="1" showErrorMessage="1" sqref="J7:J26" xr:uid="{00000000-0002-0000-0600-000004000000}">
      <formula1>$C$31:$C$36</formula1>
    </dataValidation>
    <dataValidation type="list" allowBlank="1" showInputMessage="1" showErrorMessage="1" sqref="J27" xr:uid="{00000000-0002-0000-0600-000005000000}">
      <formula1>#REF!</formula1>
    </dataValidation>
    <dataValidation type="list" allowBlank="1" showInputMessage="1" showErrorMessage="1" sqref="I27" xr:uid="{00000000-0002-0000-0600-000006000000}">
      <formula1>$B$31:$B$34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7" zoomScale="95" zoomScaleNormal="95" workbookViewId="0">
      <selection activeCell="I19" sqref="I19"/>
    </sheetView>
  </sheetViews>
  <sheetFormatPr baseColWidth="10" defaultColWidth="11.42578125" defaultRowHeight="11.25"/>
  <cols>
    <col min="1" max="1" width="3.140625" style="88" customWidth="1"/>
    <col min="2" max="2" width="46.28515625" style="88" customWidth="1"/>
    <col min="3" max="3" width="45.140625" style="88" customWidth="1"/>
    <col min="4" max="4" width="18.42578125" style="88" customWidth="1"/>
    <col min="5" max="5" width="18.140625" style="88" customWidth="1"/>
    <col min="6" max="6" width="24.85546875" style="88" customWidth="1"/>
    <col min="7" max="7" width="37.85546875" style="88" customWidth="1"/>
    <col min="8" max="16384" width="11.42578125" style="88"/>
  </cols>
  <sheetData>
    <row r="1" spans="2:10" ht="24" customHeight="1">
      <c r="B1" s="385" t="s">
        <v>757</v>
      </c>
      <c r="C1" s="385"/>
      <c r="D1" s="385"/>
      <c r="E1" s="385"/>
      <c r="F1" s="385"/>
      <c r="G1" s="385"/>
    </row>
    <row r="2" spans="2:10" ht="24" customHeight="1">
      <c r="B2" s="391" t="s">
        <v>758</v>
      </c>
      <c r="C2" s="391"/>
      <c r="D2" s="391"/>
      <c r="E2" s="391"/>
      <c r="F2" s="391"/>
      <c r="G2" s="391"/>
    </row>
    <row r="3" spans="2:10" ht="25.5" customHeight="1">
      <c r="B3" s="494" t="s">
        <v>759</v>
      </c>
      <c r="C3" s="494"/>
      <c r="D3" s="494"/>
      <c r="E3" s="494"/>
      <c r="F3" s="494"/>
      <c r="G3" s="494"/>
    </row>
    <row r="4" spans="2:10" ht="24" customHeight="1">
      <c r="B4" s="256" t="s">
        <v>760</v>
      </c>
      <c r="C4" s="256" t="s">
        <v>761</v>
      </c>
      <c r="D4" s="256" t="s">
        <v>762</v>
      </c>
      <c r="E4" s="256" t="s">
        <v>763</v>
      </c>
      <c r="F4" s="498" t="s">
        <v>764</v>
      </c>
      <c r="G4" s="498"/>
    </row>
    <row r="5" spans="2:10" ht="123" customHeight="1">
      <c r="B5" s="264" t="s">
        <v>800</v>
      </c>
      <c r="C5" s="165" t="s">
        <v>765</v>
      </c>
      <c r="D5" s="165"/>
      <c r="E5" s="257"/>
      <c r="F5" s="497"/>
      <c r="G5" s="497"/>
    </row>
    <row r="6" spans="2:10" ht="102" customHeight="1">
      <c r="B6" s="264" t="s">
        <v>801</v>
      </c>
      <c r="C6" s="258" t="s">
        <v>766</v>
      </c>
      <c r="D6" s="258"/>
      <c r="E6" s="257"/>
      <c r="F6" s="497"/>
      <c r="G6" s="497"/>
    </row>
    <row r="7" spans="2:10" ht="17.45" customHeight="1">
      <c r="B7" s="496" t="s">
        <v>767</v>
      </c>
      <c r="C7" s="496"/>
      <c r="D7" s="496"/>
      <c r="E7" s="496"/>
      <c r="F7" s="496"/>
    </row>
    <row r="8" spans="2:10" ht="25.5" customHeight="1">
      <c r="B8" s="494" t="s">
        <v>768</v>
      </c>
      <c r="C8" s="494"/>
      <c r="D8" s="494"/>
      <c r="E8" s="494"/>
      <c r="F8" s="494"/>
      <c r="G8" s="494"/>
    </row>
    <row r="9" spans="2:10" ht="24" customHeight="1">
      <c r="B9" s="256" t="s">
        <v>769</v>
      </c>
      <c r="C9" s="256" t="s">
        <v>761</v>
      </c>
      <c r="D9" s="256" t="s">
        <v>770</v>
      </c>
      <c r="E9" s="256" t="s">
        <v>762</v>
      </c>
      <c r="F9" s="256" t="s">
        <v>763</v>
      </c>
      <c r="G9" s="256" t="s">
        <v>771</v>
      </c>
    </row>
    <row r="10" spans="2:10" ht="51.95" customHeight="1">
      <c r="B10" s="265" t="s">
        <v>772</v>
      </c>
      <c r="C10" s="258" t="s">
        <v>773</v>
      </c>
      <c r="D10" s="270" t="s">
        <v>774</v>
      </c>
      <c r="E10" s="260"/>
      <c r="F10" s="261"/>
      <c r="G10" s="100"/>
    </row>
    <row r="11" spans="2:10" ht="51.95" customHeight="1">
      <c r="B11" s="266" t="s">
        <v>775</v>
      </c>
      <c r="C11" s="258" t="s">
        <v>776</v>
      </c>
      <c r="D11" s="271" t="s">
        <v>777</v>
      </c>
      <c r="E11" s="262"/>
      <c r="F11" s="263"/>
      <c r="G11" s="99"/>
    </row>
    <row r="12" spans="2:10" ht="51.95" customHeight="1">
      <c r="B12" s="266" t="s">
        <v>778</v>
      </c>
      <c r="C12" s="272" t="s">
        <v>779</v>
      </c>
      <c r="D12" s="272" t="s">
        <v>780</v>
      </c>
      <c r="E12" s="262"/>
      <c r="F12" s="263"/>
      <c r="G12" s="99"/>
    </row>
    <row r="13" spans="2:10" ht="51.95" customHeight="1">
      <c r="B13" s="266" t="s">
        <v>781</v>
      </c>
      <c r="C13" s="272" t="s">
        <v>782</v>
      </c>
      <c r="D13" s="271" t="s">
        <v>783</v>
      </c>
      <c r="E13" s="262"/>
      <c r="F13" s="263"/>
      <c r="G13" s="99"/>
      <c r="H13" s="495"/>
      <c r="I13" s="495"/>
      <c r="J13" s="495"/>
    </row>
    <row r="14" spans="2:10" ht="51.95" customHeight="1">
      <c r="B14" s="266" t="s">
        <v>784</v>
      </c>
      <c r="C14" s="285" t="s">
        <v>785</v>
      </c>
      <c r="D14" s="271" t="s">
        <v>783</v>
      </c>
      <c r="E14" s="262"/>
      <c r="F14" s="263"/>
      <c r="G14" s="99"/>
      <c r="I14" s="278"/>
    </row>
    <row r="15" spans="2:10" ht="18" customHeight="1">
      <c r="B15" s="273"/>
      <c r="C15" s="274"/>
      <c r="D15" s="275"/>
      <c r="E15" s="276"/>
      <c r="F15" s="277"/>
      <c r="G15" s="259"/>
    </row>
    <row r="16" spans="2:10" ht="24.6" customHeight="1">
      <c r="B16" s="494" t="s">
        <v>786</v>
      </c>
      <c r="C16" s="494"/>
      <c r="D16" s="494"/>
      <c r="E16" s="494"/>
      <c r="F16" s="494"/>
      <c r="G16" s="494"/>
    </row>
    <row r="17" spans="2:7" ht="39.950000000000003" customHeight="1">
      <c r="B17" s="256" t="s">
        <v>769</v>
      </c>
      <c r="C17" s="256" t="s">
        <v>761</v>
      </c>
      <c r="D17" s="256" t="s">
        <v>787</v>
      </c>
      <c r="E17" s="256" t="s">
        <v>762</v>
      </c>
      <c r="F17" s="256" t="s">
        <v>763</v>
      </c>
      <c r="G17" s="256" t="s">
        <v>771</v>
      </c>
    </row>
    <row r="18" spans="2:7" ht="46.5" customHeight="1">
      <c r="B18" s="267" t="s">
        <v>788</v>
      </c>
      <c r="C18" s="268"/>
      <c r="D18" s="268"/>
      <c r="E18" s="260"/>
      <c r="F18" s="261"/>
      <c r="G18" s="100"/>
    </row>
    <row r="19" spans="2:7" ht="46.5" customHeight="1">
      <c r="B19" s="268" t="s">
        <v>788</v>
      </c>
      <c r="C19" s="268"/>
      <c r="D19" s="268"/>
      <c r="E19" s="262"/>
      <c r="F19" s="263"/>
      <c r="G19" s="99"/>
    </row>
    <row r="20" spans="2:7" ht="46.5" customHeight="1">
      <c r="B20" s="268" t="s">
        <v>788</v>
      </c>
      <c r="C20" s="268"/>
      <c r="D20" s="268"/>
      <c r="E20" s="262"/>
      <c r="F20" s="263"/>
      <c r="G20" s="99"/>
    </row>
    <row r="21" spans="2:7" ht="46.5" customHeight="1">
      <c r="B21" s="269" t="s">
        <v>789</v>
      </c>
      <c r="C21" s="268"/>
      <c r="D21" s="268"/>
      <c r="E21" s="262"/>
      <c r="F21" s="263"/>
      <c r="G21" s="99"/>
    </row>
    <row r="22" spans="2:7" ht="46.5" customHeight="1">
      <c r="B22" s="268" t="s">
        <v>790</v>
      </c>
      <c r="C22" s="268"/>
      <c r="D22" s="268"/>
      <c r="E22" s="262"/>
      <c r="F22" s="263"/>
      <c r="G22" s="99"/>
    </row>
    <row r="23" spans="2:7" ht="46.5" customHeight="1">
      <c r="B23" s="165" t="s">
        <v>788</v>
      </c>
      <c r="C23" s="268"/>
      <c r="D23" s="268"/>
      <c r="E23" s="262"/>
      <c r="F23" s="263"/>
      <c r="G23" s="99"/>
    </row>
    <row r="24" spans="2:7" ht="46.5" customHeight="1">
      <c r="B24" s="165" t="s">
        <v>788</v>
      </c>
      <c r="C24" s="268"/>
      <c r="D24" s="268"/>
      <c r="E24" s="262"/>
      <c r="F24" s="263"/>
      <c r="G24" s="99"/>
    </row>
  </sheetData>
  <mergeCells count="10">
    <mergeCell ref="B1:G1"/>
    <mergeCell ref="B3:G3"/>
    <mergeCell ref="F4:G4"/>
    <mergeCell ref="F5:G5"/>
    <mergeCell ref="B2:G2"/>
    <mergeCell ref="B16:G16"/>
    <mergeCell ref="H13:J13"/>
    <mergeCell ref="B7:F7"/>
    <mergeCell ref="B8:G8"/>
    <mergeCell ref="F6: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CE7EA9-B82B-4C36-9069-676B41AFD6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IDENTIFICACIÓN</vt:lpstr>
      <vt:lpstr>2. PRESUPUESTO</vt:lpstr>
      <vt:lpstr>3. OTROS APORTES</vt:lpstr>
      <vt:lpstr>4. RRHH</vt:lpstr>
      <vt:lpstr>5. COMPROMISOS</vt:lpstr>
      <vt:lpstr>6. ACTIVIDADES</vt:lpstr>
      <vt:lpstr>7. ESTABLECIMIENTOS</vt:lpstr>
      <vt:lpstr>8. INDICADORES</vt:lpstr>
      <vt:lpstr>'7. ESTABLECIMIENTOS'!PRIVADO</vt:lpstr>
      <vt:lpstr>'7.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gg021</cp:lastModifiedBy>
  <cp:revision/>
  <cp:lastPrinted>2023-04-13T16:42:00Z</cp:lastPrinted>
  <dcterms:created xsi:type="dcterms:W3CDTF">2017-03-04T23:12:32Z</dcterms:created>
  <dcterms:modified xsi:type="dcterms:W3CDTF">2024-02-02T17:02:52Z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