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08"/>
  <workbookPr defaultThemeVersion="124226"/>
  <mc:AlternateContent xmlns:mc="http://schemas.openxmlformats.org/markup-compatibility/2006">
    <mc:Choice Requires="x15">
      <x15ac:absPath xmlns:x15ac="http://schemas.microsoft.com/office/spreadsheetml/2010/11/ac" url="/Users/dafnediezdemedina/Desktop/"/>
    </mc:Choice>
  </mc:AlternateContent>
  <xr:revisionPtr revIDLastSave="0" documentId="8_{039DB496-9C33-AB41-97FF-8B7FAD749240}" xr6:coauthVersionLast="47" xr6:coauthVersionMax="47" xr10:uidLastSave="{00000000-0000-0000-0000-000000000000}"/>
  <bookViews>
    <workbookView xWindow="0" yWindow="0" windowWidth="28800" windowHeight="18000" tabRatio="897" activeTab="4" xr2:uid="{00000000-000D-0000-FFFF-FFFF00000000}"/>
  </bookViews>
  <sheets>
    <sheet name="1. IDENTIFICACIÓN" sheetId="36" r:id="rId1"/>
    <sheet name="2. PRESUPUESTO" sheetId="5" r:id="rId2"/>
    <sheet name="3. OTROS APORTES" sheetId="32" r:id="rId3"/>
    <sheet name="4. RRHH" sheetId="37" r:id="rId4"/>
    <sheet name="5. COMPROMISOS" sheetId="28" r:id="rId5"/>
    <sheet name="6. ACTIVIDADES" sheetId="33" r:id="rId6"/>
    <sheet name="7. ESTABLECIMIENTOS" sheetId="22" r:id="rId7"/>
    <sheet name="8. INDICADORES" sheetId="30" r:id="rId8"/>
  </sheets>
  <externalReferences>
    <externalReference r:id="rId9"/>
    <externalReference r:id="rId10"/>
    <externalReference r:id="rId11"/>
    <externalReference r:id="rId12"/>
    <externalReference r:id="rId13"/>
  </externalReferences>
  <definedNames>
    <definedName name="_xlnm._FilterDatabase" localSheetId="3" hidden="1">'4. RRHH'!$F$5:$F$24</definedName>
    <definedName name="_xlnm._FilterDatabase" localSheetId="4" hidden="1">'5. COMPROMISOS'!$Q$6:$Q$30</definedName>
    <definedName name="_xlnm._FilterDatabase" localSheetId="5" hidden="1">'6. ACTIVIDADES'!$B$7:$AH$153</definedName>
    <definedName name="_xlnm._FilterDatabase" localSheetId="6" hidden="1">'7. ESTABLECIMIENTOS'!$I$4:$J$4</definedName>
    <definedName name="Extranjero" localSheetId="0">[1]Listas!$C$12:$C$225</definedName>
    <definedName name="Extranjero" localSheetId="3">[1]Listas!$C$12:$C$225</definedName>
    <definedName name="Extranjero" localSheetId="5">[2]Listas!$C$12:$C$225</definedName>
    <definedName name="Extranjero" localSheetId="6">[3]Listas!$C$12:$C$225</definedName>
    <definedName name="Extranjero">[3]Listas!$C$12:$C$225</definedName>
    <definedName name="Función" localSheetId="0">#REF!</definedName>
    <definedName name="Función" localSheetId="3">#REF!</definedName>
    <definedName name="Función" localSheetId="4">#REF!</definedName>
    <definedName name="Función" localSheetId="5">'6. ACTIVIDADES'!#REF!</definedName>
    <definedName name="Función" localSheetId="6">'[4]5. ACTIVIDADES'!#REF!</definedName>
    <definedName name="Función" localSheetId="7">'[5]3. ACTIVIDADES'!#REF!</definedName>
    <definedName name="Función">#REF!</definedName>
    <definedName name="PRIVADO" localSheetId="6">'7. ESTABLECIMIENTOS'!#REF!</definedName>
    <definedName name="PÚBLICO" localSheetId="6">'7. ESTABLECIMIENTOS'!#REF!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8" i="33" l="1"/>
  <c r="AB9" i="33"/>
  <c r="AA9" i="33"/>
  <c r="AC9" i="33" s="1"/>
  <c r="Z9" i="33"/>
  <c r="W9" i="33"/>
  <c r="P9" i="33"/>
  <c r="AB8" i="33"/>
  <c r="AA8" i="33"/>
  <c r="Z8" i="33"/>
  <c r="W8" i="33"/>
  <c r="P8" i="33"/>
  <c r="AB10" i="33"/>
  <c r="AA10" i="33"/>
  <c r="AC10" i="33" s="1"/>
  <c r="Z10" i="33"/>
  <c r="W10" i="33"/>
  <c r="P10" i="33"/>
  <c r="AB30" i="33"/>
  <c r="AA30" i="33"/>
  <c r="Z30" i="33"/>
  <c r="W30" i="33"/>
  <c r="P30" i="33"/>
  <c r="AB19" i="33"/>
  <c r="AA19" i="33"/>
  <c r="Z19" i="33"/>
  <c r="W19" i="33"/>
  <c r="P19" i="33"/>
  <c r="AB18" i="33"/>
  <c r="AA18" i="33"/>
  <c r="Z18" i="33"/>
  <c r="W18" i="33"/>
  <c r="P18" i="33"/>
  <c r="AB20" i="33"/>
  <c r="AA20" i="33"/>
  <c r="Z20" i="33"/>
  <c r="W20" i="33"/>
  <c r="P20" i="33"/>
  <c r="AB21" i="33"/>
  <c r="AA21" i="33"/>
  <c r="Z21" i="33"/>
  <c r="W21" i="33"/>
  <c r="P21" i="33"/>
  <c r="AB24" i="33"/>
  <c r="AA24" i="33"/>
  <c r="Z24" i="33"/>
  <c r="W24" i="33"/>
  <c r="P24" i="33"/>
  <c r="AB27" i="33"/>
  <c r="AA27" i="33"/>
  <c r="Z27" i="33"/>
  <c r="W27" i="33"/>
  <c r="P27" i="33"/>
  <c r="P31" i="33"/>
  <c r="P32" i="33"/>
  <c r="AB22" i="33"/>
  <c r="AA22" i="33"/>
  <c r="Z22" i="33"/>
  <c r="W22" i="33"/>
  <c r="P22" i="33"/>
  <c r="AB23" i="33"/>
  <c r="AA23" i="33"/>
  <c r="Z23" i="33"/>
  <c r="W23" i="33"/>
  <c r="P23" i="33"/>
  <c r="AB26" i="33"/>
  <c r="AA26" i="33"/>
  <c r="Z26" i="33"/>
  <c r="W26" i="33"/>
  <c r="P26" i="33"/>
  <c r="AC8" i="33" l="1"/>
  <c r="AC19" i="33"/>
  <c r="AC30" i="33"/>
  <c r="AC20" i="33"/>
  <c r="AC18" i="33"/>
  <c r="AC21" i="33"/>
  <c r="AC24" i="33"/>
  <c r="AC27" i="33"/>
  <c r="AC26" i="33"/>
  <c r="AC22" i="33"/>
  <c r="AC23" i="33"/>
  <c r="H25" i="37" l="1"/>
  <c r="P29" i="33"/>
  <c r="P25" i="33"/>
  <c r="AB12" i="33"/>
  <c r="AB13" i="33"/>
  <c r="AB14" i="33"/>
  <c r="AB15" i="33"/>
  <c r="AB16" i="33"/>
  <c r="AB17" i="33"/>
  <c r="AB33" i="33"/>
  <c r="AB34" i="33"/>
  <c r="AB35" i="33"/>
  <c r="AB36" i="33"/>
  <c r="AB37" i="33"/>
  <c r="AB38" i="33"/>
  <c r="AB39" i="33"/>
  <c r="AB40" i="33"/>
  <c r="AB41" i="33"/>
  <c r="AB42" i="33"/>
  <c r="AB43" i="33"/>
  <c r="AB44" i="33"/>
  <c r="AB45" i="33"/>
  <c r="AB46" i="33"/>
  <c r="AB47" i="33"/>
  <c r="AB48" i="33"/>
  <c r="AB49" i="33"/>
  <c r="AB50" i="33"/>
  <c r="AB51" i="33"/>
  <c r="AB52" i="33"/>
  <c r="AB53" i="33"/>
  <c r="AB54" i="33"/>
  <c r="AB55" i="33"/>
  <c r="AB56" i="33"/>
  <c r="AB57" i="33"/>
  <c r="AB58" i="33"/>
  <c r="AB59" i="33"/>
  <c r="AB60" i="33"/>
  <c r="AB61" i="33"/>
  <c r="AB62" i="33"/>
  <c r="AB63" i="33"/>
  <c r="AB64" i="33"/>
  <c r="AB65" i="33"/>
  <c r="AB66" i="33"/>
  <c r="AB67" i="33"/>
  <c r="AB68" i="33"/>
  <c r="AB69" i="33"/>
  <c r="AB70" i="33"/>
  <c r="AB71" i="33"/>
  <c r="AB72" i="33"/>
  <c r="AB73" i="33"/>
  <c r="AB74" i="33"/>
  <c r="AB75" i="33"/>
  <c r="AB76" i="33"/>
  <c r="AB77" i="33"/>
  <c r="AB78" i="33"/>
  <c r="AB79" i="33"/>
  <c r="AB80" i="33"/>
  <c r="AB81" i="33"/>
  <c r="AB82" i="33"/>
  <c r="AB83" i="33"/>
  <c r="AB84" i="33"/>
  <c r="AB85" i="33"/>
  <c r="AB86" i="33"/>
  <c r="AB87" i="33"/>
  <c r="AB88" i="33"/>
  <c r="AB89" i="33"/>
  <c r="AB90" i="33"/>
  <c r="AB91" i="33"/>
  <c r="AB92" i="33"/>
  <c r="AB93" i="33"/>
  <c r="AB94" i="33"/>
  <c r="AB95" i="33"/>
  <c r="AB96" i="33"/>
  <c r="AB97" i="33"/>
  <c r="AB98" i="33"/>
  <c r="AB99" i="33"/>
  <c r="AB100" i="33"/>
  <c r="AB101" i="33"/>
  <c r="AB102" i="33"/>
  <c r="AB103" i="33"/>
  <c r="AB104" i="33"/>
  <c r="AB105" i="33"/>
  <c r="AB106" i="33"/>
  <c r="AB107" i="33"/>
  <c r="AB108" i="33"/>
  <c r="AB109" i="33"/>
  <c r="AB110" i="33"/>
  <c r="AB111" i="33"/>
  <c r="AB112" i="33"/>
  <c r="AB113" i="33"/>
  <c r="AB114" i="33"/>
  <c r="AB115" i="33"/>
  <c r="AB116" i="33"/>
  <c r="AB117" i="33"/>
  <c r="AB118" i="33"/>
  <c r="AB119" i="33"/>
  <c r="AB120" i="33"/>
  <c r="AB121" i="33"/>
  <c r="AB122" i="33"/>
  <c r="AB123" i="33"/>
  <c r="AB124" i="33"/>
  <c r="AB125" i="33"/>
  <c r="AB126" i="33"/>
  <c r="AB127" i="33"/>
  <c r="AB128" i="33"/>
  <c r="AB129" i="33"/>
  <c r="AB130" i="33"/>
  <c r="AB131" i="33"/>
  <c r="AB132" i="33"/>
  <c r="AB133" i="33"/>
  <c r="AB134" i="33"/>
  <c r="AB135" i="33"/>
  <c r="AB136" i="33"/>
  <c r="AB137" i="33"/>
  <c r="AB138" i="33"/>
  <c r="AB139" i="33"/>
  <c r="AB140" i="33"/>
  <c r="AB141" i="33"/>
  <c r="AB142" i="33"/>
  <c r="AB143" i="33"/>
  <c r="AB144" i="33"/>
  <c r="AB145" i="33"/>
  <c r="AB146" i="33"/>
  <c r="AB147" i="33"/>
  <c r="AB148" i="33"/>
  <c r="AB149" i="33"/>
  <c r="AB150" i="33"/>
  <c r="AB151" i="33"/>
  <c r="AB152" i="33"/>
  <c r="AB153" i="33"/>
  <c r="AB11" i="33"/>
  <c r="AA12" i="33"/>
  <c r="AA13" i="33"/>
  <c r="AA14" i="33"/>
  <c r="AA15" i="33"/>
  <c r="AA16" i="33"/>
  <c r="AA17" i="33"/>
  <c r="AA33" i="33"/>
  <c r="AA34" i="33"/>
  <c r="AA35" i="33"/>
  <c r="AA36" i="33"/>
  <c r="AA37" i="33"/>
  <c r="AA38" i="33"/>
  <c r="AA39" i="33"/>
  <c r="AA40" i="33"/>
  <c r="AA41" i="33"/>
  <c r="AA42" i="33"/>
  <c r="AA43" i="33"/>
  <c r="AA44" i="33"/>
  <c r="AA45" i="33"/>
  <c r="AA46" i="33"/>
  <c r="AA47" i="33"/>
  <c r="AA48" i="33"/>
  <c r="AA49" i="33"/>
  <c r="AA50" i="33"/>
  <c r="AA51" i="33"/>
  <c r="AA52" i="33"/>
  <c r="AA53" i="33"/>
  <c r="AA54" i="33"/>
  <c r="AA55" i="33"/>
  <c r="AA56" i="33"/>
  <c r="AA57" i="33"/>
  <c r="AA58" i="33"/>
  <c r="AA59" i="33"/>
  <c r="AA60" i="33"/>
  <c r="AA61" i="33"/>
  <c r="AA62" i="33"/>
  <c r="AA63" i="33"/>
  <c r="AA64" i="33"/>
  <c r="AA65" i="33"/>
  <c r="AA66" i="33"/>
  <c r="AA67" i="33"/>
  <c r="AA68" i="33"/>
  <c r="AA69" i="33"/>
  <c r="AA70" i="33"/>
  <c r="AA71" i="33"/>
  <c r="AA72" i="33"/>
  <c r="AA73" i="33"/>
  <c r="AA74" i="33"/>
  <c r="AA75" i="33"/>
  <c r="AA76" i="33"/>
  <c r="AA77" i="33"/>
  <c r="AA78" i="33"/>
  <c r="AA79" i="33"/>
  <c r="AA80" i="33"/>
  <c r="AA81" i="33"/>
  <c r="AA82" i="33"/>
  <c r="AA83" i="33"/>
  <c r="AA84" i="33"/>
  <c r="AA85" i="33"/>
  <c r="AA86" i="33"/>
  <c r="AA87" i="33"/>
  <c r="AA88" i="33"/>
  <c r="AA89" i="33"/>
  <c r="AA90" i="33"/>
  <c r="AA91" i="33"/>
  <c r="AA92" i="33"/>
  <c r="AA93" i="33"/>
  <c r="AA94" i="33"/>
  <c r="AA95" i="33"/>
  <c r="AA96" i="33"/>
  <c r="AA97" i="33"/>
  <c r="AA98" i="33"/>
  <c r="AA99" i="33"/>
  <c r="AA100" i="33"/>
  <c r="AA101" i="33"/>
  <c r="AA102" i="33"/>
  <c r="AA103" i="33"/>
  <c r="AA104" i="33"/>
  <c r="AA105" i="33"/>
  <c r="AA106" i="33"/>
  <c r="AA107" i="33"/>
  <c r="AA108" i="33"/>
  <c r="AA109" i="33"/>
  <c r="AA110" i="33"/>
  <c r="AA111" i="33"/>
  <c r="AA112" i="33"/>
  <c r="AA113" i="33"/>
  <c r="AA114" i="33"/>
  <c r="AA115" i="33"/>
  <c r="AA116" i="33"/>
  <c r="AA117" i="33"/>
  <c r="AA118" i="33"/>
  <c r="AA119" i="33"/>
  <c r="AA120" i="33"/>
  <c r="AA121" i="33"/>
  <c r="AA122" i="33"/>
  <c r="AA123" i="33"/>
  <c r="AA124" i="33"/>
  <c r="AA125" i="33"/>
  <c r="AA126" i="33"/>
  <c r="AA127" i="33"/>
  <c r="AA128" i="33"/>
  <c r="AA129" i="33"/>
  <c r="AA130" i="33"/>
  <c r="AA131" i="33"/>
  <c r="AA132" i="33"/>
  <c r="AA133" i="33"/>
  <c r="AA134" i="33"/>
  <c r="AA135" i="33"/>
  <c r="AA136" i="33"/>
  <c r="AA137" i="33"/>
  <c r="AA138" i="33"/>
  <c r="AA139" i="33"/>
  <c r="AA140" i="33"/>
  <c r="AA141" i="33"/>
  <c r="AA142" i="33"/>
  <c r="AA143" i="33"/>
  <c r="AA144" i="33"/>
  <c r="AA145" i="33"/>
  <c r="AA146" i="33"/>
  <c r="AA147" i="33"/>
  <c r="AA148" i="33"/>
  <c r="AA149" i="33"/>
  <c r="AA150" i="33"/>
  <c r="AA151" i="33"/>
  <c r="AA152" i="33"/>
  <c r="AA153" i="33"/>
  <c r="AA11" i="33"/>
  <c r="Z12" i="33"/>
  <c r="Z13" i="33"/>
  <c r="Z14" i="33"/>
  <c r="Z15" i="33"/>
  <c r="Z16" i="33"/>
  <c r="Z17" i="33"/>
  <c r="Z33" i="33"/>
  <c r="Z34" i="33"/>
  <c r="Z35" i="33"/>
  <c r="Z36" i="33"/>
  <c r="Z37" i="33"/>
  <c r="Z38" i="33"/>
  <c r="Z39" i="33"/>
  <c r="Z40" i="33"/>
  <c r="Z41" i="33"/>
  <c r="Z42" i="33"/>
  <c r="Z43" i="33"/>
  <c r="Z44" i="33"/>
  <c r="Z45" i="33"/>
  <c r="Z46" i="33"/>
  <c r="Z47" i="33"/>
  <c r="Z48" i="33"/>
  <c r="Z49" i="33"/>
  <c r="Z50" i="33"/>
  <c r="Z51" i="33"/>
  <c r="Z52" i="33"/>
  <c r="Z53" i="33"/>
  <c r="Z54" i="33"/>
  <c r="Z55" i="33"/>
  <c r="Z56" i="33"/>
  <c r="Z57" i="33"/>
  <c r="Z58" i="33"/>
  <c r="Z59" i="33"/>
  <c r="Z60" i="33"/>
  <c r="Z61" i="33"/>
  <c r="Z62" i="33"/>
  <c r="Z63" i="33"/>
  <c r="Z64" i="33"/>
  <c r="Z65" i="33"/>
  <c r="Z66" i="33"/>
  <c r="Z67" i="33"/>
  <c r="Z68" i="33"/>
  <c r="Z69" i="33"/>
  <c r="Z70" i="33"/>
  <c r="Z71" i="33"/>
  <c r="Z72" i="33"/>
  <c r="Z73" i="33"/>
  <c r="Z74" i="33"/>
  <c r="Z75" i="33"/>
  <c r="Z76" i="33"/>
  <c r="Z77" i="33"/>
  <c r="Z78" i="33"/>
  <c r="Z79" i="33"/>
  <c r="Z80" i="33"/>
  <c r="Z81" i="33"/>
  <c r="Z82" i="33"/>
  <c r="Z83" i="33"/>
  <c r="Z84" i="33"/>
  <c r="Z85" i="33"/>
  <c r="Z86" i="33"/>
  <c r="Z87" i="33"/>
  <c r="Z88" i="33"/>
  <c r="Z89" i="33"/>
  <c r="Z90" i="33"/>
  <c r="Z91" i="33"/>
  <c r="Z92" i="33"/>
  <c r="Z93" i="33"/>
  <c r="Z94" i="33"/>
  <c r="Z95" i="33"/>
  <c r="Z96" i="33"/>
  <c r="Z97" i="33"/>
  <c r="Z98" i="33"/>
  <c r="Z99" i="33"/>
  <c r="Z100" i="33"/>
  <c r="Z101" i="33"/>
  <c r="Z102" i="33"/>
  <c r="Z103" i="33"/>
  <c r="Z104" i="33"/>
  <c r="Z105" i="33"/>
  <c r="Z106" i="33"/>
  <c r="Z107" i="33"/>
  <c r="Z108" i="33"/>
  <c r="Z109" i="33"/>
  <c r="Z110" i="33"/>
  <c r="Z111" i="33"/>
  <c r="Z112" i="33"/>
  <c r="Z113" i="33"/>
  <c r="Z114" i="33"/>
  <c r="Z115" i="33"/>
  <c r="Z116" i="33"/>
  <c r="Z117" i="33"/>
  <c r="Z118" i="33"/>
  <c r="Z119" i="33"/>
  <c r="Z120" i="33"/>
  <c r="Z121" i="33"/>
  <c r="Z122" i="33"/>
  <c r="Z123" i="33"/>
  <c r="Z124" i="33"/>
  <c r="Z125" i="33"/>
  <c r="Z126" i="33"/>
  <c r="Z127" i="33"/>
  <c r="Z128" i="33"/>
  <c r="Z129" i="33"/>
  <c r="Z130" i="33"/>
  <c r="Z131" i="33"/>
  <c r="Z132" i="33"/>
  <c r="Z133" i="33"/>
  <c r="Z134" i="33"/>
  <c r="Z135" i="33"/>
  <c r="Z136" i="33"/>
  <c r="Z137" i="33"/>
  <c r="Z138" i="33"/>
  <c r="Z139" i="33"/>
  <c r="Z140" i="33"/>
  <c r="Z141" i="33"/>
  <c r="Z142" i="33"/>
  <c r="Z143" i="33"/>
  <c r="Z144" i="33"/>
  <c r="Z145" i="33"/>
  <c r="Z146" i="33"/>
  <c r="Z147" i="33"/>
  <c r="Z148" i="33"/>
  <c r="Z149" i="33"/>
  <c r="Z150" i="33"/>
  <c r="Z151" i="33"/>
  <c r="Z152" i="33"/>
  <c r="Z153" i="33"/>
  <c r="Z11" i="33"/>
  <c r="W12" i="33"/>
  <c r="W13" i="33"/>
  <c r="W14" i="33"/>
  <c r="W15" i="33"/>
  <c r="W16" i="33"/>
  <c r="W17" i="33"/>
  <c r="W33" i="33"/>
  <c r="W34" i="33"/>
  <c r="W35" i="33"/>
  <c r="W36" i="33"/>
  <c r="W37" i="33"/>
  <c r="W38" i="33"/>
  <c r="W39" i="33"/>
  <c r="W40" i="33"/>
  <c r="W41" i="33"/>
  <c r="W42" i="33"/>
  <c r="W43" i="33"/>
  <c r="W44" i="33"/>
  <c r="W45" i="33"/>
  <c r="W46" i="33"/>
  <c r="W47" i="33"/>
  <c r="W48" i="33"/>
  <c r="W49" i="33"/>
  <c r="W50" i="33"/>
  <c r="W51" i="33"/>
  <c r="W52" i="33"/>
  <c r="W53" i="33"/>
  <c r="W54" i="33"/>
  <c r="W55" i="33"/>
  <c r="W56" i="33"/>
  <c r="W57" i="33"/>
  <c r="W58" i="33"/>
  <c r="W59" i="33"/>
  <c r="W60" i="33"/>
  <c r="W61" i="33"/>
  <c r="W62" i="33"/>
  <c r="W63" i="33"/>
  <c r="W64" i="33"/>
  <c r="W65" i="33"/>
  <c r="W66" i="33"/>
  <c r="W67" i="33"/>
  <c r="W68" i="33"/>
  <c r="W69" i="33"/>
  <c r="W70" i="33"/>
  <c r="W71" i="33"/>
  <c r="W72" i="33"/>
  <c r="W73" i="33"/>
  <c r="W74" i="33"/>
  <c r="W75" i="33"/>
  <c r="W76" i="33"/>
  <c r="W77" i="33"/>
  <c r="W78" i="33"/>
  <c r="W79" i="33"/>
  <c r="W80" i="33"/>
  <c r="W81" i="33"/>
  <c r="W82" i="33"/>
  <c r="W83" i="33"/>
  <c r="W84" i="33"/>
  <c r="W85" i="33"/>
  <c r="W86" i="33"/>
  <c r="W87" i="33"/>
  <c r="W88" i="33"/>
  <c r="W89" i="33"/>
  <c r="W90" i="33"/>
  <c r="W91" i="33"/>
  <c r="W92" i="33"/>
  <c r="W93" i="33"/>
  <c r="W94" i="33"/>
  <c r="W95" i="33"/>
  <c r="W96" i="33"/>
  <c r="W97" i="33"/>
  <c r="W98" i="33"/>
  <c r="W99" i="33"/>
  <c r="W100" i="33"/>
  <c r="W101" i="33"/>
  <c r="W102" i="33"/>
  <c r="W103" i="33"/>
  <c r="W104" i="33"/>
  <c r="W105" i="33"/>
  <c r="W106" i="33"/>
  <c r="W107" i="33"/>
  <c r="W108" i="33"/>
  <c r="W109" i="33"/>
  <c r="W110" i="33"/>
  <c r="W111" i="33"/>
  <c r="W112" i="33"/>
  <c r="W113" i="33"/>
  <c r="W114" i="33"/>
  <c r="W115" i="33"/>
  <c r="W116" i="33"/>
  <c r="W117" i="33"/>
  <c r="W118" i="33"/>
  <c r="W119" i="33"/>
  <c r="W120" i="33"/>
  <c r="W121" i="33"/>
  <c r="W122" i="33"/>
  <c r="W123" i="33"/>
  <c r="W124" i="33"/>
  <c r="W125" i="33"/>
  <c r="W126" i="33"/>
  <c r="W127" i="33"/>
  <c r="W128" i="33"/>
  <c r="W129" i="33"/>
  <c r="W130" i="33"/>
  <c r="W131" i="33"/>
  <c r="W132" i="33"/>
  <c r="W133" i="33"/>
  <c r="W134" i="33"/>
  <c r="W135" i="33"/>
  <c r="W136" i="33"/>
  <c r="W137" i="33"/>
  <c r="W138" i="33"/>
  <c r="W139" i="33"/>
  <c r="W140" i="33"/>
  <c r="W141" i="33"/>
  <c r="W142" i="33"/>
  <c r="W143" i="33"/>
  <c r="W144" i="33"/>
  <c r="W145" i="33"/>
  <c r="W146" i="33"/>
  <c r="W147" i="33"/>
  <c r="W148" i="33"/>
  <c r="W149" i="33"/>
  <c r="W150" i="33"/>
  <c r="W151" i="33"/>
  <c r="W152" i="33"/>
  <c r="W153" i="33"/>
  <c r="W11" i="33"/>
  <c r="P16" i="33"/>
  <c r="P17" i="33"/>
  <c r="P33" i="33"/>
  <c r="P34" i="33"/>
  <c r="P35" i="33"/>
  <c r="P36" i="33"/>
  <c r="P37" i="33"/>
  <c r="P38" i="33"/>
  <c r="P39" i="33"/>
  <c r="P40" i="33"/>
  <c r="P41" i="33"/>
  <c r="P42" i="33"/>
  <c r="P43" i="33"/>
  <c r="P44" i="33"/>
  <c r="P45" i="33"/>
  <c r="P46" i="33"/>
  <c r="P47" i="33"/>
  <c r="P48" i="33"/>
  <c r="P49" i="33"/>
  <c r="P50" i="33"/>
  <c r="P51" i="33"/>
  <c r="P52" i="33"/>
  <c r="P53" i="33"/>
  <c r="P54" i="33"/>
  <c r="P55" i="33"/>
  <c r="P56" i="33"/>
  <c r="P57" i="33"/>
  <c r="P58" i="33"/>
  <c r="P59" i="33"/>
  <c r="P60" i="33"/>
  <c r="P61" i="33"/>
  <c r="P62" i="33"/>
  <c r="P63" i="33"/>
  <c r="P64" i="33"/>
  <c r="P65" i="33"/>
  <c r="P66" i="33"/>
  <c r="P67" i="33"/>
  <c r="P68" i="33"/>
  <c r="P69" i="33"/>
  <c r="P70" i="33"/>
  <c r="P71" i="33"/>
  <c r="P72" i="33"/>
  <c r="P73" i="33"/>
  <c r="P74" i="33"/>
  <c r="P75" i="33"/>
  <c r="P76" i="33"/>
  <c r="P77" i="33"/>
  <c r="P78" i="33"/>
  <c r="P79" i="33"/>
  <c r="P80" i="33"/>
  <c r="P81" i="33"/>
  <c r="P82" i="33"/>
  <c r="P83" i="33"/>
  <c r="P84" i="33"/>
  <c r="P85" i="33"/>
  <c r="P86" i="33"/>
  <c r="P87" i="33"/>
  <c r="P88" i="33"/>
  <c r="P89" i="33"/>
  <c r="P90" i="33"/>
  <c r="P91" i="33"/>
  <c r="P92" i="33"/>
  <c r="P93" i="33"/>
  <c r="P94" i="33"/>
  <c r="P95" i="33"/>
  <c r="P96" i="33"/>
  <c r="P97" i="33"/>
  <c r="P98" i="33"/>
  <c r="P99" i="33"/>
  <c r="P100" i="33"/>
  <c r="P101" i="33"/>
  <c r="P102" i="33"/>
  <c r="P103" i="33"/>
  <c r="P104" i="33"/>
  <c r="P105" i="33"/>
  <c r="P106" i="33"/>
  <c r="P107" i="33"/>
  <c r="P108" i="33"/>
  <c r="P12" i="33"/>
  <c r="P13" i="33"/>
  <c r="P14" i="33"/>
  <c r="P15" i="33"/>
  <c r="P109" i="33"/>
  <c r="P110" i="33"/>
  <c r="P111" i="33"/>
  <c r="P112" i="33"/>
  <c r="P113" i="33"/>
  <c r="P114" i="33"/>
  <c r="P115" i="33"/>
  <c r="P116" i="33"/>
  <c r="P117" i="33"/>
  <c r="P118" i="33"/>
  <c r="P119" i="33"/>
  <c r="P120" i="33"/>
  <c r="P121" i="33"/>
  <c r="P122" i="33"/>
  <c r="P123" i="33"/>
  <c r="P124" i="33"/>
  <c r="P125" i="33"/>
  <c r="P126" i="33"/>
  <c r="P127" i="33"/>
  <c r="P128" i="33"/>
  <c r="P129" i="33"/>
  <c r="P130" i="33"/>
  <c r="P131" i="33"/>
  <c r="P132" i="33"/>
  <c r="P133" i="33"/>
  <c r="P134" i="33"/>
  <c r="P135" i="33"/>
  <c r="P136" i="33"/>
  <c r="P137" i="33"/>
  <c r="P138" i="33"/>
  <c r="P139" i="33"/>
  <c r="P140" i="33"/>
  <c r="P141" i="33"/>
  <c r="P142" i="33"/>
  <c r="P143" i="33"/>
  <c r="P144" i="33"/>
  <c r="P145" i="33"/>
  <c r="P146" i="33"/>
  <c r="P147" i="33"/>
  <c r="P148" i="33"/>
  <c r="P149" i="33"/>
  <c r="P150" i="33"/>
  <c r="P151" i="33"/>
  <c r="P152" i="33"/>
  <c r="P153" i="33"/>
  <c r="P11" i="33"/>
  <c r="AC16" i="33" l="1"/>
  <c r="AC70" i="33"/>
  <c r="AC150" i="33"/>
  <c r="AC134" i="33"/>
  <c r="AC118" i="33"/>
  <c r="AC102" i="33"/>
  <c r="AC86" i="33"/>
  <c r="AC62" i="33"/>
  <c r="AC38" i="33"/>
  <c r="AC142" i="33"/>
  <c r="AC126" i="33"/>
  <c r="AC110" i="33"/>
  <c r="AC94" i="33"/>
  <c r="AC78" i="33"/>
  <c r="AC54" i="33"/>
  <c r="AC46" i="33"/>
  <c r="AC11" i="33"/>
  <c r="AC146" i="33"/>
  <c r="AC138" i="33"/>
  <c r="AC130" i="33"/>
  <c r="AC122" i="33"/>
  <c r="AC114" i="33"/>
  <c r="AC106" i="33"/>
  <c r="AC98" i="33"/>
  <c r="AC90" i="33"/>
  <c r="AC82" i="33"/>
  <c r="AC74" i="33"/>
  <c r="AC66" i="33"/>
  <c r="AC58" i="33"/>
  <c r="AC50" i="33"/>
  <c r="AC42" i="33"/>
  <c r="AC34" i="33"/>
  <c r="AC13" i="33"/>
  <c r="AC12" i="33"/>
  <c r="AC153" i="33"/>
  <c r="AC149" i="33"/>
  <c r="AC145" i="33"/>
  <c r="AC141" i="33"/>
  <c r="AC137" i="33"/>
  <c r="AC133" i="33"/>
  <c r="AC129" i="33"/>
  <c r="AC125" i="33"/>
  <c r="AC121" i="33"/>
  <c r="AC117" i="33"/>
  <c r="AC113" i="33"/>
  <c r="AC109" i="33"/>
  <c r="AC105" i="33"/>
  <c r="AC101" i="33"/>
  <c r="AC97" i="33"/>
  <c r="AC93" i="33"/>
  <c r="AC89" i="33"/>
  <c r="AC85" i="33"/>
  <c r="AC81" i="33"/>
  <c r="AC77" i="33"/>
  <c r="AC73" i="33"/>
  <c r="AC69" i="33"/>
  <c r="AC65" i="33"/>
  <c r="AC61" i="33"/>
  <c r="AC57" i="33"/>
  <c r="AC53" i="33"/>
  <c r="AC49" i="33"/>
  <c r="AC45" i="33"/>
  <c r="AC41" i="33"/>
  <c r="AC37" i="33"/>
  <c r="AC33" i="33"/>
  <c r="AC152" i="33"/>
  <c r="AC148" i="33"/>
  <c r="AC144" i="33"/>
  <c r="AC140" i="33"/>
  <c r="AC136" i="33"/>
  <c r="AC132" i="33"/>
  <c r="AC128" i="33"/>
  <c r="AC124" i="33"/>
  <c r="AC120" i="33"/>
  <c r="AC116" i="33"/>
  <c r="AC112" i="33"/>
  <c r="AC108" i="33"/>
  <c r="AC104" i="33"/>
  <c r="AC100" i="33"/>
  <c r="AC96" i="33"/>
  <c r="AC92" i="33"/>
  <c r="AC88" i="33"/>
  <c r="AC84" i="33"/>
  <c r="AC80" i="33"/>
  <c r="AC76" i="33"/>
  <c r="AC72" i="33"/>
  <c r="AC68" i="33"/>
  <c r="AC64" i="33"/>
  <c r="AC60" i="33"/>
  <c r="AC56" i="33"/>
  <c r="AC52" i="33"/>
  <c r="AC48" i="33"/>
  <c r="AC44" i="33"/>
  <c r="AC40" i="33"/>
  <c r="AC36" i="33"/>
  <c r="AC15" i="33"/>
  <c r="AC151" i="33"/>
  <c r="AC147" i="33"/>
  <c r="AC143" i="33"/>
  <c r="AC139" i="33"/>
  <c r="AC135" i="33"/>
  <c r="AC131" i="33"/>
  <c r="AC127" i="33"/>
  <c r="AC123" i="33"/>
  <c r="AC119" i="33"/>
  <c r="AC115" i="33"/>
  <c r="AC111" i="33"/>
  <c r="AC107" i="33"/>
  <c r="AC103" i="33"/>
  <c r="AC99" i="33"/>
  <c r="AC95" i="33"/>
  <c r="AC91" i="33"/>
  <c r="AC87" i="33"/>
  <c r="AC83" i="33"/>
  <c r="AC79" i="33"/>
  <c r="AC75" i="33"/>
  <c r="AC71" i="33"/>
  <c r="AC67" i="33"/>
  <c r="AC63" i="33"/>
  <c r="AC59" i="33"/>
  <c r="AC55" i="33"/>
  <c r="AC51" i="33"/>
  <c r="AC47" i="33"/>
  <c r="AC43" i="33"/>
  <c r="AC39" i="33"/>
  <c r="AC35" i="33"/>
  <c r="AC17" i="33"/>
  <c r="AC14" i="33"/>
  <c r="D15" i="5"/>
  <c r="D25" i="5"/>
  <c r="E15" i="5"/>
  <c r="E30" i="5" s="1"/>
  <c r="E25" i="5"/>
  <c r="F15" i="5"/>
  <c r="F25" i="5"/>
  <c r="G15" i="5"/>
  <c r="G25" i="5"/>
  <c r="G30" i="5" s="1"/>
  <c r="H15" i="5"/>
  <c r="H30" i="5" s="1"/>
  <c r="H25" i="5"/>
  <c r="I15" i="5"/>
  <c r="I25" i="5"/>
  <c r="J15" i="5"/>
  <c r="J25" i="5"/>
  <c r="K15" i="5"/>
  <c r="K25" i="5"/>
  <c r="L15" i="5"/>
  <c r="L30" i="5" s="1"/>
  <c r="L25" i="5"/>
  <c r="M15" i="5"/>
  <c r="M25" i="5"/>
  <c r="N15" i="5"/>
  <c r="N25" i="5"/>
  <c r="N30" i="5"/>
  <c r="O5" i="5"/>
  <c r="O6" i="5"/>
  <c r="O7" i="5"/>
  <c r="O8" i="5"/>
  <c r="O9" i="5"/>
  <c r="O10" i="5"/>
  <c r="O11" i="5"/>
  <c r="O12" i="5"/>
  <c r="O13" i="5"/>
  <c r="O14" i="5"/>
  <c r="O20" i="5"/>
  <c r="O21" i="5"/>
  <c r="O22" i="5"/>
  <c r="O23" i="5"/>
  <c r="O24" i="5"/>
  <c r="C25" i="5"/>
  <c r="C15" i="5"/>
  <c r="N24" i="22"/>
  <c r="N23" i="22"/>
  <c r="N22" i="22"/>
  <c r="N21" i="22"/>
  <c r="N20" i="22"/>
  <c r="N19" i="22"/>
  <c r="N18" i="22"/>
  <c r="N17" i="22"/>
  <c r="N16" i="22"/>
  <c r="N15" i="22"/>
  <c r="N14" i="22"/>
  <c r="N13" i="22"/>
  <c r="N12" i="22"/>
  <c r="N11" i="22"/>
  <c r="N10" i="22"/>
  <c r="N9" i="22"/>
  <c r="N8" i="22"/>
  <c r="N7" i="22"/>
  <c r="N6" i="22"/>
  <c r="N5" i="22"/>
  <c r="F30" i="5" l="1"/>
  <c r="M30" i="5"/>
  <c r="O25" i="5"/>
  <c r="O15" i="5"/>
  <c r="O30" i="5" s="1"/>
  <c r="D30" i="5"/>
  <c r="J30" i="5"/>
  <c r="I30" i="5"/>
  <c r="C30" i="5"/>
  <c r="K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E5" authorId="0" shapeId="0" xr:uid="{00000000-0006-0000-0500-000001000000}">
      <text>
        <r>
          <rPr>
            <b/>
            <sz val="9"/>
            <color indexed="81"/>
            <rFont val="Tahoma"/>
            <family val="2"/>
          </rPr>
          <t>Cote:</t>
        </r>
        <r>
          <rPr>
            <sz val="9"/>
            <color indexed="81"/>
            <rFont val="Tahoma"/>
            <family val="2"/>
          </rPr>
          <t xml:space="preserve">
En caso de modalidad de ejecución mixta, se debe llenar las casillas posteriores diferenciando el lugar y la plataforma de ejecución de la misma, además y los beneficiarios pagados y/o gratuitos en cada caso.</t>
        </r>
      </text>
    </comment>
    <comment ref="U5" authorId="0" shapeId="0" xr:uid="{00000000-0006-0000-0500-000002000000}">
      <text>
        <r>
          <rPr>
            <b/>
            <sz val="9"/>
            <color indexed="81"/>
            <rFont val="Tahoma"/>
            <family val="2"/>
          </rPr>
          <t>Cote:</t>
        </r>
        <r>
          <rPr>
            <sz val="9"/>
            <color indexed="81"/>
            <rFont val="Tahoma"/>
            <family val="2"/>
          </rPr>
          <t xml:space="preserve">
Entendidas como reproducciones en el momento de la transmisión</t>
        </r>
      </text>
    </comment>
    <comment ref="X5" authorId="0" shapeId="0" xr:uid="{00000000-0006-0000-0500-000003000000}">
      <text>
        <r>
          <rPr>
            <b/>
            <sz val="9"/>
            <color indexed="81"/>
            <rFont val="Tahoma"/>
            <family val="2"/>
          </rPr>
          <t>Cote:</t>
        </r>
        <r>
          <rPr>
            <sz val="9"/>
            <color indexed="81"/>
            <rFont val="Tahoma"/>
            <family val="2"/>
          </rPr>
          <t xml:space="preserve">
Entendidas como reproducciones posteriores al momento de la transmisión o bien, reproducciones de actividades que se suben a una plataforma y quedan disponibles para reproducirlas en cualquier momento</t>
        </r>
      </text>
    </comment>
  </commentList>
</comments>
</file>

<file path=xl/sharedStrings.xml><?xml version="1.0" encoding="utf-8"?>
<sst xmlns="http://schemas.openxmlformats.org/spreadsheetml/2006/main" count="1879" uniqueCount="906">
  <si>
    <t>1. IDENTIFICACIÓN DE LA ORGANIZACIÓN</t>
  </si>
  <si>
    <r>
      <rPr>
        <u/>
        <sz val="9"/>
        <color theme="1"/>
        <rFont val="Verdana"/>
        <family val="2"/>
      </rPr>
      <t>Instrucción</t>
    </r>
    <r>
      <rPr>
        <sz val="9"/>
        <color theme="1"/>
        <rFont val="Verdana"/>
        <family val="2"/>
      </rPr>
      <t>: completar con la información que se solicita en cada recuadro</t>
    </r>
  </si>
  <si>
    <t>Tipo de Convenio</t>
  </si>
  <si>
    <t>Resolución - Fecha</t>
  </si>
  <si>
    <t>Razón Social</t>
  </si>
  <si>
    <t>Rol Único Trinutario</t>
  </si>
  <si>
    <t>Domicilio Legal</t>
  </si>
  <si>
    <t>Representante Legal</t>
  </si>
  <si>
    <t>Cédula de Identidad del Representante Legal</t>
  </si>
  <si>
    <t>Teléfono</t>
  </si>
  <si>
    <t>Correo Electrónico</t>
  </si>
  <si>
    <t>Sitio Web Institucional</t>
  </si>
  <si>
    <t>Ley de Presupuesto 2023</t>
  </si>
  <si>
    <t>Programa Orquestas Regionales Profesionales 2023</t>
  </si>
  <si>
    <t>Programa Apoyo a Organizaciones Culturales Colaboradoras - Modalidad Continuidad 2022</t>
  </si>
  <si>
    <t>2. PRESUPUESTO</t>
  </si>
  <si>
    <r>
      <rPr>
        <u/>
        <sz val="9"/>
        <color rgb="FF000000"/>
        <rFont val="Verdana"/>
        <family val="2"/>
      </rPr>
      <t>Instrucción:</t>
    </r>
    <r>
      <rPr>
        <sz val="9"/>
        <color rgb="FF000000"/>
        <rFont val="Verdana"/>
        <family val="2"/>
      </rPr>
      <t xml:space="preserve"> completar los datos solicitados</t>
    </r>
  </si>
  <si>
    <t>INGRESOS MONETARIOS</t>
  </si>
  <si>
    <t>ITEM</t>
  </si>
  <si>
    <t>Enero</t>
  </si>
  <si>
    <t>Febrero</t>
  </si>
  <si>
    <t>Marzo</t>
  </si>
  <si>
    <t>Abril</t>
  </si>
  <si>
    <t>Mayo</t>
  </si>
  <si>
    <t>Junio</t>
  </si>
  <si>
    <t>Julio</t>
  </si>
  <si>
    <t>Agosto</t>
  </si>
  <si>
    <t>Septiembre</t>
  </si>
  <si>
    <t>Octubre</t>
  </si>
  <si>
    <t>Noviembre</t>
  </si>
  <si>
    <t>Diciembre</t>
  </si>
  <si>
    <t>Monto Transferido
Anual</t>
  </si>
  <si>
    <t>Observaciones</t>
  </si>
  <si>
    <r>
      <t>INGRESOS POR CONVENIO LEY DE PRESUPUESTOS 2023 MINISTERIO DE LAS CULTURAS, LAS ARTES Y EL PATRIMONIO</t>
    </r>
    <r>
      <rPr>
        <sz val="9"/>
        <rFont val="Verdana"/>
        <family val="2"/>
      </rPr>
      <t xml:space="preserve"> (LEY N°21.516)</t>
    </r>
  </si>
  <si>
    <t>OTROS INGRESOS MINISTERIO DE LAS CULTURAS, LAS ARTES Y EL PATRIMONIO (Fondart, Ventanilla Abierta, Programa Infraestructura, Red Cultura, Fondo del Patrimonio, etc.)</t>
  </si>
  <si>
    <t>OTROS INGRESOS PÚBLICOS LOCALES: MUNICIPIOS / GOBIERNOS REGIONALES</t>
  </si>
  <si>
    <t xml:space="preserve"> </t>
  </si>
  <si>
    <t>OTROS INGRESOS NIVEL CENTRAL : MINISTERIOS, SERVICIOS</t>
  </si>
  <si>
    <r>
      <t>INGRESOS POR LEY DE DONACIONES CULTURALES LEY N° 20.675</t>
    </r>
    <r>
      <rPr>
        <sz val="9"/>
        <rFont val="Verdana"/>
        <family val="2"/>
      </rPr>
      <t xml:space="preserve"> (MODIFICA LEY CONTENIDA EN ART. 8º DE LA LEY N° 18.985).</t>
    </r>
  </si>
  <si>
    <t>INGRESOS PROVENIENTES DE PRIVADOS</t>
  </si>
  <si>
    <t>INGRESOS POR VENTA DE TICKETS</t>
  </si>
  <si>
    <t>INGRESOS POR VENTA DE SERVICIOS</t>
  </si>
  <si>
    <t>TOTAL</t>
  </si>
  <si>
    <t>EGRESOS</t>
  </si>
  <si>
    <t>Monto Total Ejecutado 2023</t>
  </si>
  <si>
    <t>GASTOS DE OPERACIÓN</t>
  </si>
  <si>
    <t>GASTOS DE DIFUSIÓN</t>
  </si>
  <si>
    <t>GASTOS DE INVERSIÓN</t>
  </si>
  <si>
    <t>GASTOS DE PERSONAL</t>
  </si>
  <si>
    <t>OTROS GASTOS</t>
  </si>
  <si>
    <t>RESUMEN PRESUPUESTARIO</t>
  </si>
  <si>
    <t>UTILIDAD O PÉRDIDA DEL PERÍODO</t>
  </si>
  <si>
    <t>Total 2023</t>
  </si>
  <si>
    <t>3. OTROS APORTES ADICIONALES A TRANSFERENCIA CORRIENTE</t>
  </si>
  <si>
    <r>
      <rPr>
        <u/>
        <sz val="9"/>
        <rFont val="Verdana"/>
        <family val="2"/>
      </rPr>
      <t>Instrucción</t>
    </r>
    <r>
      <rPr>
        <sz val="9"/>
        <rFont val="Verdana"/>
        <family val="2"/>
      </rPr>
      <t>: deberá llenar esta pestaña de manera mensual y publicarla en su sitio web institucional a más tardar el día 15 del mes siguiente</t>
    </r>
  </si>
  <si>
    <t>PROYECTOS POSTULADOS Y ADJUDICADOS</t>
  </si>
  <si>
    <t>MES</t>
  </si>
  <si>
    <t>NOMBRE DE LA INSTITUCIÓN QUE REALIZA EL APORTE</t>
  </si>
  <si>
    <t>TIPO DE INSTITUCIÓN</t>
  </si>
  <si>
    <t>TIPO DE APORTE</t>
  </si>
  <si>
    <t>NOMBRE DEL PROYECTO</t>
  </si>
  <si>
    <t>LÍNEA DE FINANCIAMIENTO</t>
  </si>
  <si>
    <t>DURACIÓN DEL PROYECTO</t>
  </si>
  <si>
    <t>MONTO ADJUDICADO</t>
  </si>
  <si>
    <t>$</t>
  </si>
  <si>
    <t>APORTES DIRECTOS</t>
  </si>
  <si>
    <t>MONTO APORTADO ($)</t>
  </si>
  <si>
    <t>Tipo de Institución</t>
  </si>
  <si>
    <t>Tipo de aporte</t>
  </si>
  <si>
    <t>Gobierno Regional</t>
  </si>
  <si>
    <t>Monetario</t>
  </si>
  <si>
    <t>Municipio</t>
  </si>
  <si>
    <t>Valorado</t>
  </si>
  <si>
    <t>Ministerio</t>
  </si>
  <si>
    <t>Servicio Público</t>
  </si>
  <si>
    <t>Empresa Privada</t>
  </si>
  <si>
    <t>Empresa Pública</t>
  </si>
  <si>
    <t xml:space="preserve">4. RECURSOS HUMANOS  </t>
  </si>
  <si>
    <r>
      <rPr>
        <u/>
        <sz val="9"/>
        <rFont val="Verdana"/>
        <family val="2"/>
      </rPr>
      <t>Instrucción:</t>
    </r>
    <r>
      <rPr>
        <sz val="9"/>
        <rFont val="Verdana"/>
        <family val="2"/>
      </rPr>
      <t xml:space="preserve"> Llenar información del equipo de trabajo que actualmente forma parte de la organización e informar remuneraciones </t>
    </r>
    <r>
      <rPr>
        <u/>
        <sz val="9"/>
        <rFont val="Verdana"/>
        <family val="2"/>
      </rPr>
      <t>en caso de que las mismas sean pagadas con recursos otorgados por esta transferencia</t>
    </r>
    <r>
      <rPr>
        <sz val="9"/>
        <rFont val="Verdana"/>
        <family val="2"/>
      </rPr>
      <t xml:space="preserve">.
</t>
    </r>
    <r>
      <rPr>
        <b/>
        <sz val="9"/>
        <color rgb="FFFF0000"/>
        <rFont val="Verdana"/>
        <family val="2"/>
      </rPr>
      <t>Esta información deberá ser publicada en el sitio web institucional, según lo estipulado en el convenio de transferencia de recursos y ejecución de actividades.</t>
    </r>
  </si>
  <si>
    <t>PERSONAL DE LA ORGANIZACIÓN</t>
  </si>
  <si>
    <t>Nombre y apellido</t>
  </si>
  <si>
    <t>Género</t>
  </si>
  <si>
    <t>Cargo / Rol</t>
  </si>
  <si>
    <t>Área o Departamento al que pertenece</t>
  </si>
  <si>
    <t>Modalidad de Contrato</t>
  </si>
  <si>
    <t>Marcar con una X si la remuneración se paga con recursos otorgados por esta transferencia</t>
  </si>
  <si>
    <t>Remuneración Bruta</t>
  </si>
  <si>
    <t>Total Remuneraciones con cargo a transferencia MINCAP</t>
  </si>
  <si>
    <t>Masculino</t>
  </si>
  <si>
    <t>Contrato Plazo Indefinido</t>
  </si>
  <si>
    <t xml:space="preserve">Femenino </t>
  </si>
  <si>
    <t>Contrato Plazo Fijo</t>
  </si>
  <si>
    <t>Trans Femenino</t>
  </si>
  <si>
    <t>Contrato por Obra</t>
  </si>
  <si>
    <t>Trans Masculino</t>
  </si>
  <si>
    <t>Contrato a Honorarios</t>
  </si>
  <si>
    <t>No Binario</t>
  </si>
  <si>
    <t>Outsourcing - Subcontratación</t>
  </si>
  <si>
    <t>Practicantes o Voluntarios</t>
  </si>
  <si>
    <t>5. ESTADO DE LOS COMPROMISOS ESTABLECIDOS POR CONVENIO</t>
  </si>
  <si>
    <r>
      <rPr>
        <u/>
        <sz val="9"/>
        <rFont val="Verdana"/>
        <family val="2"/>
      </rPr>
      <t>Instrucción</t>
    </r>
    <r>
      <rPr>
        <sz val="9"/>
        <rFont val="Verdana"/>
        <family val="2"/>
      </rPr>
      <t>: deberá llenar esta pestaña con la información de la acciones comprometidas por convenio.</t>
    </r>
  </si>
  <si>
    <t>PLAN DE GESTIÓN SOCIEDAD DE ESCRITORES DE CHILE 2023</t>
  </si>
  <si>
    <t>Numeral de compromiso</t>
  </si>
  <si>
    <t>INFORMACIÓN DE LAS ACCIONES A DESARROLLAR</t>
  </si>
  <si>
    <t>LÍNEAS ESTRATÉGICAS</t>
  </si>
  <si>
    <t>OBJETIVOS</t>
  </si>
  <si>
    <t>ACCIONES / ACTIVIDADES</t>
  </si>
  <si>
    <t xml:space="preserve">INDICAR TIPO DE COLABORACIÓN MINISTERIAL </t>
  </si>
  <si>
    <t>INDICAR TIPO DE COLABORACIÓN MINISTERIAL (Plan de Acción 2023)</t>
  </si>
  <si>
    <t>META 2023</t>
  </si>
  <si>
    <t>VERIFICADORES</t>
  </si>
  <si>
    <r>
      <t xml:space="preserve">CRONOGRAMA DE EJECUCIÓN </t>
    </r>
    <r>
      <rPr>
        <sz val="9"/>
        <color theme="1"/>
        <rFont val="Verdana"/>
        <family val="2"/>
      </rPr>
      <t>(MARCAR CON UNA X)</t>
    </r>
  </si>
  <si>
    <t>Descripción de las actividades y/o acciones desarrolladas</t>
  </si>
  <si>
    <t>Medios de verificación de la actividad adjuntos</t>
  </si>
  <si>
    <t>Fecha o período de realización</t>
  </si>
  <si>
    <t>Estado de ejecución</t>
  </si>
  <si>
    <t>LLENAR SÓLO EN CASO DE MODIFICACIÓN</t>
  </si>
  <si>
    <t>1°T</t>
  </si>
  <si>
    <t>2°T</t>
  </si>
  <si>
    <t>3°T</t>
  </si>
  <si>
    <t>4°T</t>
  </si>
  <si>
    <t>N° de Rex. o Carta que autoriza modificación</t>
  </si>
  <si>
    <t>Detalle de la modificación</t>
  </si>
  <si>
    <t>Estado de la acción modificada</t>
  </si>
  <si>
    <t>I.1.Talleres</t>
  </si>
  <si>
    <t>Incentivar la lectura y escritura creativa</t>
  </si>
  <si>
    <t xml:space="preserve">Talleres de Cuento </t>
  </si>
  <si>
    <t>Compromisos Intersectoriales - Plan de Públicos</t>
  </si>
  <si>
    <t>Acciones Vinculadas a Desarrollo y Formación de Públicos</t>
  </si>
  <si>
    <t>Registro fotográfico
Asistencia
Correos de coordinación</t>
  </si>
  <si>
    <t>X</t>
  </si>
  <si>
    <t>I.1.1</t>
  </si>
  <si>
    <t>Talleres de poesía</t>
  </si>
  <si>
    <t>Registro fotográfico
Asistencia
Programa del taller</t>
  </si>
  <si>
    <t>I.1.2</t>
  </si>
  <si>
    <t>I.1.3</t>
  </si>
  <si>
    <t>Talleres de Lectura y Escritura Creativa</t>
  </si>
  <si>
    <t xml:space="preserve">Registro fotográfico
Lista de Inscripción
Material gráfico
</t>
  </si>
  <si>
    <t>I.1.4</t>
  </si>
  <si>
    <t>I.2 Presentaciones</t>
  </si>
  <si>
    <t>Promover a escritoras y escritores</t>
  </si>
  <si>
    <t>Presentación de Libros</t>
  </si>
  <si>
    <t xml:space="preserve">Ejes transversales - Reactivación y Economía Creativa </t>
  </si>
  <si>
    <t xml:space="preserve">Registro fotográfico
Material difusión
Asistencia
</t>
  </si>
  <si>
    <t>I.2.1</t>
  </si>
  <si>
    <t>Charlas y Conversatorios</t>
  </si>
  <si>
    <t>Enfoques Transversales - Participación</t>
  </si>
  <si>
    <t>I.2.2</t>
  </si>
  <si>
    <t xml:space="preserve">I.3 Ferias del Libro </t>
  </si>
  <si>
    <t>Difundir a escritores y escritoras</t>
  </si>
  <si>
    <t>Participar con Stand y Venta de libros</t>
  </si>
  <si>
    <t>Ejes Programáticos - Reactivación y Economía Creativa</t>
  </si>
  <si>
    <t>No aplica</t>
  </si>
  <si>
    <t xml:space="preserve">Registro fotográfico
Material difusión
Correos coordinación
</t>
  </si>
  <si>
    <t>I.3.1</t>
  </si>
  <si>
    <t>Presentación de libros, charlas, conversatorios y encuentros</t>
  </si>
  <si>
    <t>I.3.2</t>
  </si>
  <si>
    <t xml:space="preserve">I.4 Publicaciones </t>
  </si>
  <si>
    <t xml:space="preserve">Difundir la obra de escritoras y escritores, nacionales y extranjeros </t>
  </si>
  <si>
    <t>Ejes Programáticos - Patrimonios, Memoria y DDHH</t>
  </si>
  <si>
    <t xml:space="preserve">Revista
Correos coordinación
Capturas de pantalla del proceso
</t>
  </si>
  <si>
    <t>I.4.1</t>
  </si>
  <si>
    <t xml:space="preserve">Ejes transversales - Patrimonios, Memoria y Derechos Humanos </t>
  </si>
  <si>
    <t>I.5 Concursos Literarios</t>
  </si>
  <si>
    <t>Promover la creación de NNJ y otros públicos</t>
  </si>
  <si>
    <t>Concurso Teresa Hamel (Cuento)</t>
  </si>
  <si>
    <t>Bases del concurso, lista de participación, registro fotográfico, correos de coordinación.</t>
  </si>
  <si>
    <t>I.5.1</t>
  </si>
  <si>
    <t>Concurso Albatros (Escolar Ed. Media)</t>
  </si>
  <si>
    <t>I.5.2</t>
  </si>
  <si>
    <t>Sechito (Escolar Ed. Básica)</t>
  </si>
  <si>
    <t>I.5.3</t>
  </si>
  <si>
    <t>I.6 Celebración "Día del Escritor"</t>
  </si>
  <si>
    <t>Incentivar la difusión y creación de redes entre escritores y escritoras.</t>
  </si>
  <si>
    <t>Ejes transversales - Patrimonios, Memoria y Derechos Humanos</t>
  </si>
  <si>
    <t>Registro fotográfico, correos de coordinación, lista de participación.</t>
  </si>
  <si>
    <t>I.6.1</t>
  </si>
  <si>
    <t>Capturas de pantalla, publicaciones en RR.SS., material de difusión.</t>
  </si>
  <si>
    <t>I.6.2</t>
  </si>
  <si>
    <t>I.7 Públicos preferentes</t>
  </si>
  <si>
    <t>Pre Escolares y Escolares (Enseñanza Básica y Media)</t>
  </si>
  <si>
    <t>Talleres y Charlas</t>
  </si>
  <si>
    <t>Acciones Vinculadas a niños, niñas y adolescentes menores de 18 años.</t>
  </si>
  <si>
    <t>I.7.1</t>
  </si>
  <si>
    <t>Adultos Mayores</t>
  </si>
  <si>
    <t>Acciones Vinculadas a Personas Mayores</t>
  </si>
  <si>
    <t>Capturas de pantalla, lista de participantes, contenidos.</t>
  </si>
  <si>
    <t>I.7.2</t>
  </si>
  <si>
    <t>Profesores</t>
  </si>
  <si>
    <t>Talleres y/o Charlas</t>
  </si>
  <si>
    <t>I.7.3</t>
  </si>
  <si>
    <t xml:space="preserve">II.1 Asociatividad </t>
  </si>
  <si>
    <t>Formalizar e incentivar trabajo colaborativo entre instituciones colaboradoras</t>
  </si>
  <si>
    <t>Coordinación programática FILSA (reuniones y/o actividades).</t>
  </si>
  <si>
    <t>Actas de reunión, correos de coordinación, registro fotográfico.</t>
  </si>
  <si>
    <t>II.1.1</t>
  </si>
  <si>
    <t>Convenios con universidades, centros culturales, municipalidades y organizaciones comunitarias.</t>
  </si>
  <si>
    <t>Enfoques Transversales - Intersectorialidad</t>
  </si>
  <si>
    <t>Convenios, actas de reunión, correos de coordinación.</t>
  </si>
  <si>
    <t>II.1.2</t>
  </si>
  <si>
    <t xml:space="preserve">II.2 Trabajo territorial </t>
  </si>
  <si>
    <t xml:space="preserve">Apoyar la descentralización de oferta programática </t>
  </si>
  <si>
    <t>Reuniones periódicas de filiales en comunas distintas a la comuna de origen de la organización.</t>
  </si>
  <si>
    <t>Enfoques Transversales - Territorio / Descentralización</t>
  </si>
  <si>
    <t>Enfoques de Inclusión – Enfoque Territorial</t>
  </si>
  <si>
    <t>Actas de reunión, registro fotográfico, correos de coordinación.</t>
  </si>
  <si>
    <t>II.2.1</t>
  </si>
  <si>
    <t>Reuniones periódicas de filiales en regiones distintas a la región de origen de la organización</t>
  </si>
  <si>
    <t>II.2.2</t>
  </si>
  <si>
    <t>Encuentro de filiales</t>
  </si>
  <si>
    <t>Registro fotográfico, lista de participación, correos de coordinación.</t>
  </si>
  <si>
    <t>II.2.3</t>
  </si>
  <si>
    <t>Talleres de filiales</t>
  </si>
  <si>
    <t>II.2.4</t>
  </si>
  <si>
    <t>Mejorar condiciones laborales y de desarrollo de equipos de trabajo</t>
  </si>
  <si>
    <t>Generación de protocolo de buenas prácticas laborales.</t>
  </si>
  <si>
    <t>Documento, actas de reuniones, correos de coordinación.</t>
  </si>
  <si>
    <t>II.3.2</t>
  </si>
  <si>
    <t>COLABORACIÓN CON PROGRAMAS EJECUTADOS POR EL MINISTERIO</t>
  </si>
  <si>
    <t>Estado de Ejecución</t>
  </si>
  <si>
    <t>ESTADO DE EJECUCIÓN</t>
  </si>
  <si>
    <t>EN EJECUCIÓN</t>
  </si>
  <si>
    <t>FINALIZADA</t>
  </si>
  <si>
    <t>MODIFICADA</t>
  </si>
  <si>
    <r>
      <rPr>
        <b/>
        <u/>
        <sz val="9"/>
        <color theme="1"/>
        <rFont val="Verdana"/>
        <family val="2"/>
      </rPr>
      <t>Plan de Acción</t>
    </r>
    <r>
      <rPr>
        <b/>
        <sz val="9"/>
        <color theme="1"/>
        <rFont val="Verdana"/>
        <family val="2"/>
      </rPr>
      <t>:</t>
    </r>
  </si>
  <si>
    <t>Compromisos Intersectoriales – Objetivos de Desarrollo Sostenible</t>
  </si>
  <si>
    <t>Compromisos Intersectoriales – Plan Nacional de Derechos Humanos 2022-2025</t>
  </si>
  <si>
    <t>Enfoques de Inclusión – Equidad de Género (acciones afirmativas orientadas a mujeres)</t>
  </si>
  <si>
    <t>Enfoques de Inclusión – Diversidades Sexuales e Identidades de Género</t>
  </si>
  <si>
    <t>Enfoques de Inclusión – Ascendencia o  Pertenencia a Pueblos Indígenas</t>
  </si>
  <si>
    <t>Enfoques de Inclusión – Personas en Situación de Discapacidad</t>
  </si>
  <si>
    <t>Enfoques de Inclusión – Personas en Situación de Dependencia</t>
  </si>
  <si>
    <t>Enfoques de Inclusión – Interculturalidad de Migrantes</t>
  </si>
  <si>
    <t>Enfoques de Inclusión – Medioambiente</t>
  </si>
  <si>
    <t>Acciones de conmemoración 50 años Golpe de Estado</t>
  </si>
  <si>
    <t>6. ACTIVIDADES REALIZADAS</t>
  </si>
  <si>
    <r>
      <rPr>
        <u/>
        <sz val="9"/>
        <rFont val="Verdana"/>
        <family val="2"/>
      </rPr>
      <t>Instrucción</t>
    </r>
    <r>
      <rPr>
        <sz val="9"/>
        <rFont val="Verdana"/>
        <family val="2"/>
      </rPr>
      <t>: En esta pestaña debe dar cuenta de todas las actividades realizadas en el marco de la programación artística y cultural de la organización y de los beneficiarios atendidos en ellas. 
En el caso de aquellas que sean adicionales a las comprometidas en el plan de gestión, ingresar "EXTRA" en la columna "Numeral de compromiso al que pertenece".</t>
    </r>
  </si>
  <si>
    <t>REPORTE DE ACTIVIDADES</t>
  </si>
  <si>
    <r>
      <t xml:space="preserve">LLENAR SÓLO EN CASO DE ACTIVIDADES </t>
    </r>
    <r>
      <rPr>
        <b/>
        <u/>
        <sz val="9"/>
        <color rgb="FFFF0000"/>
        <rFont val="Verdana"/>
        <family val="2"/>
      </rPr>
      <t>PRESENCIALES</t>
    </r>
  </si>
  <si>
    <r>
      <t xml:space="preserve">LLENAR SÓLO EN CASO DE ACTIVIDADES </t>
    </r>
    <r>
      <rPr>
        <b/>
        <u/>
        <sz val="9"/>
        <color rgb="FFFF0000"/>
        <rFont val="Verdana"/>
        <family val="2"/>
      </rPr>
      <t>VIRTUALES / REMOTAS</t>
    </r>
  </si>
  <si>
    <t>REGISTRO DE PÚBLICO</t>
  </si>
  <si>
    <t>COMPLETAR EN BASE AL LUGAR DE REALIZACIÓN DE LA ACTIVIDAD</t>
  </si>
  <si>
    <t>REPORTE DE LOS BENEFICIARIOS</t>
  </si>
  <si>
    <t>Plataforma a través de la cual se ejecuta la actividad  (Facebook, Instagram, Tik Tok, Youtube, Zoom, Meet, Teams,  Spotify, Radio, Televisión, etc.)</t>
  </si>
  <si>
    <t>Medio de contabilización</t>
  </si>
  <si>
    <t>Medio de verificación del registro de público</t>
  </si>
  <si>
    <t>Fecha o Período de Realización</t>
  </si>
  <si>
    <t>Nombre de la actividad</t>
  </si>
  <si>
    <t>Numeral de compromiso al que pertenece</t>
  </si>
  <si>
    <t>Modalidad de ejecución</t>
  </si>
  <si>
    <t>Tipo de actividad</t>
  </si>
  <si>
    <t xml:space="preserve">Área / Dominio </t>
  </si>
  <si>
    <t>Nº funciones/jornadas/sesiones</t>
  </si>
  <si>
    <t>Nombre de la Sala - Espacio</t>
  </si>
  <si>
    <t>País</t>
  </si>
  <si>
    <t>Región</t>
  </si>
  <si>
    <t>Provincia</t>
  </si>
  <si>
    <t>Comuna</t>
  </si>
  <si>
    <t>N° con Acceso Pagado (P)</t>
  </si>
  <si>
    <t>N° con Acceso Gratuito (G)</t>
  </si>
  <si>
    <t>N° Total de Beneficiarios (P) + (G)</t>
  </si>
  <si>
    <t>¿Cuenta con actividad de Mediación Asociada?</t>
  </si>
  <si>
    <t>LLENAR SÓLO SI RESPUESTA ANTERIOR FUE POSITIVA</t>
  </si>
  <si>
    <t>Nº de reproducciones  de actividad transmitida en directo</t>
  </si>
  <si>
    <t>Nº de reproducciones de actividad  alojada en sitio web / redes sociales (también considerar acá repeticiones o reproducciones posteriores a la transmisión en directo)</t>
  </si>
  <si>
    <t>Total Beneficiarios virtuales con acceso pagado</t>
  </si>
  <si>
    <t>Total beneficiarios virtuales con acceso gratuito</t>
  </si>
  <si>
    <t>Total beneficiarios virtuales</t>
  </si>
  <si>
    <t>¿Actividad de Mediación Asociada?</t>
  </si>
  <si>
    <t>N° funciones/jornadas/sesiones de la Actividad de Mediación Asociada</t>
  </si>
  <si>
    <t>N° de Asistentes/ reproducciones a Actividad de Mediación Asociada</t>
  </si>
  <si>
    <t>PRESENCIAL</t>
  </si>
  <si>
    <t>VIRTUAL / REMOTA</t>
  </si>
  <si>
    <t>MIXTA</t>
  </si>
  <si>
    <t>Tipo de Actividad</t>
  </si>
  <si>
    <t>Área/Dominio</t>
  </si>
  <si>
    <t>ACTIVIDAD DE MEDIACIÓN</t>
  </si>
  <si>
    <t>DANZA</t>
  </si>
  <si>
    <t>TARAPACÁ</t>
  </si>
  <si>
    <t>ANTÁRTICA CHILENA</t>
  </si>
  <si>
    <t>AISÉN</t>
  </si>
  <si>
    <t>Tickets vendidos</t>
  </si>
  <si>
    <t>Reporte de ticketera (pdf)</t>
  </si>
  <si>
    <t>CAPACITACIÓN</t>
  </si>
  <si>
    <t>TEATRO</t>
  </si>
  <si>
    <t>ANTOFAGASTA</t>
  </si>
  <si>
    <t>ALGARROBO</t>
  </si>
  <si>
    <t>Listas de inscripción</t>
  </si>
  <si>
    <t>Listados completos o tabulación de datos (pdf)</t>
  </si>
  <si>
    <t>CLASE MAGISTRAL / CHARLA / CONFERENCIA</t>
  </si>
  <si>
    <t>MÚSICA</t>
  </si>
  <si>
    <t>ATACAMA</t>
  </si>
  <si>
    <t>ARAUCO</t>
  </si>
  <si>
    <t>ALHUÉ</t>
  </si>
  <si>
    <t xml:space="preserve">Conteo en sala </t>
  </si>
  <si>
    <t>Informe del encargado de sala (pdf)</t>
  </si>
  <si>
    <t>CLÍNICA / LABORATORIO  / WORKSHOP</t>
  </si>
  <si>
    <t>AUDIOVISUAL</t>
  </si>
  <si>
    <t>COQUMBO</t>
  </si>
  <si>
    <t>ARICA</t>
  </si>
  <si>
    <t>ALTO BIOBÍO</t>
  </si>
  <si>
    <t>Reporte de carabineros</t>
  </si>
  <si>
    <t>Informe de carabineros (pdf)</t>
  </si>
  <si>
    <t>COLOQUIO / CONGRESO / SIMPOSIO</t>
  </si>
  <si>
    <t>CIRCO</t>
  </si>
  <si>
    <t>VALPARAÍSO</t>
  </si>
  <si>
    <t>AYSÉN</t>
  </si>
  <si>
    <t>ALTO DEL CARMEN</t>
  </si>
  <si>
    <t>Cubicación del espacio</t>
  </si>
  <si>
    <t>Informe de empresa productora del evento</t>
  </si>
  <si>
    <t>CONCIERTO / TOCATA</t>
  </si>
  <si>
    <t>FOTOGRAFÍA</t>
  </si>
  <si>
    <t>O´HIGGINS</t>
  </si>
  <si>
    <t>BIO BIO</t>
  </si>
  <si>
    <t>ALTO HOSPICIO</t>
  </si>
  <si>
    <t>Visualizaciones / Reproducciones</t>
  </si>
  <si>
    <t>Listado de asistencia</t>
  </si>
  <si>
    <t>SEMINARIO</t>
  </si>
  <si>
    <t>ARTES VISUALES</t>
  </si>
  <si>
    <t>MAULE</t>
  </si>
  <si>
    <t>CACHAPOAL</t>
  </si>
  <si>
    <t>ANCUD</t>
  </si>
  <si>
    <t>Rating</t>
  </si>
  <si>
    <t>Reporte Sitio Web / Redes sociales</t>
  </si>
  <si>
    <t xml:space="preserve">EDICIÓN / PUBLICACIÓN </t>
  </si>
  <si>
    <t>NUEVOS MEDIOS</t>
  </si>
  <si>
    <t>BIOBIO</t>
  </si>
  <si>
    <t>CAPITÁN PRAT</t>
  </si>
  <si>
    <t>ANDACOLLO</t>
  </si>
  <si>
    <t>Otros</t>
  </si>
  <si>
    <t>ENCUENTRO / CONVERSATORIO / MESA REDONDA</t>
  </si>
  <si>
    <t>ARTES LITERARIAS, LIBROS Y PRENSA</t>
  </si>
  <si>
    <t>ARAUCANÍA</t>
  </si>
  <si>
    <t>CARDENAL CARO</t>
  </si>
  <si>
    <t>ANGOL</t>
  </si>
  <si>
    <t>RESIDENCIAS</t>
  </si>
  <si>
    <t>ARQUITECTURA</t>
  </si>
  <si>
    <t>LOS LAGOS</t>
  </si>
  <si>
    <t>CAUQUENES</t>
  </si>
  <si>
    <t xml:space="preserve">ANTÁRTICA </t>
  </si>
  <si>
    <t>ENSAYOS</t>
  </si>
  <si>
    <t>DISEÑO</t>
  </si>
  <si>
    <t>AYSEN</t>
  </si>
  <si>
    <t>CHACABUCO</t>
  </si>
  <si>
    <t>TUTORÍA</t>
  </si>
  <si>
    <t>ARTESANÍA</t>
  </si>
  <si>
    <t>MAGALLANES</t>
  </si>
  <si>
    <t>CHAÑARAL</t>
  </si>
  <si>
    <t>ANTUCO</t>
  </si>
  <si>
    <t>GRABACIÓN, EDICIÓN, MEZCLA, MASTERIZACIÓN Y POSTPRODUCCIÓN DE AUDIO.</t>
  </si>
  <si>
    <t>PATRIMONIO MATERIAL</t>
  </si>
  <si>
    <t>LOS RIOS</t>
  </si>
  <si>
    <t>CHILOÉ</t>
  </si>
  <si>
    <t xml:space="preserve">PRODUCCIÓN Y POSTPRODUCCIÓN AUDIOVISUAL </t>
  </si>
  <si>
    <t>PATRIMONIO INMATERIAL</t>
  </si>
  <si>
    <t>ARICA Y PARINACOTA</t>
  </si>
  <si>
    <t>CHOAPA</t>
  </si>
  <si>
    <t>PRODUCCIÓN Y EDICIÓN DE GRABADO</t>
  </si>
  <si>
    <t>GASTRONOMÍA</t>
  </si>
  <si>
    <t>METROPOLITANA</t>
  </si>
  <si>
    <t>COLCHAGUA</t>
  </si>
  <si>
    <t>BUIN</t>
  </si>
  <si>
    <t xml:space="preserve">EXPOSICIÓN / MUESTRA </t>
  </si>
  <si>
    <t>ECONOMÍA CREATIVA</t>
  </si>
  <si>
    <t>ÑUBLE</t>
  </si>
  <si>
    <t>CONCEPCIÓN</t>
  </si>
  <si>
    <t>BULNES</t>
  </si>
  <si>
    <t>FESTIVAL / FERIA / CARNAVAL</t>
  </si>
  <si>
    <t>EDUCACIÓN ARTÍSTICA</t>
  </si>
  <si>
    <t>COPIAPÓ</t>
  </si>
  <si>
    <t>CABILDO</t>
  </si>
  <si>
    <t xml:space="preserve">FUNCIÓN / PRESENTACIÓN </t>
  </si>
  <si>
    <t>MEMORIA Y DDHH</t>
  </si>
  <si>
    <t>CORDILLERA</t>
  </si>
  <si>
    <t>CABO DE HORNOS</t>
  </si>
  <si>
    <t>INVESTIGACIÓN</t>
  </si>
  <si>
    <t>PUEBLOS ORIGINARIOS</t>
  </si>
  <si>
    <t>COYHAIQUE</t>
  </si>
  <si>
    <t>CABRERO</t>
  </si>
  <si>
    <t>PROYECCIÓN AUDIOVISUAL</t>
  </si>
  <si>
    <t>INTERCULTURALIDAD</t>
  </si>
  <si>
    <t>CUATÍN</t>
  </si>
  <si>
    <t>CALAMA</t>
  </si>
  <si>
    <t xml:space="preserve">LECTURA DRAMATIZADA  / RECITAL </t>
  </si>
  <si>
    <t>OPERA</t>
  </si>
  <si>
    <t>CURICÓ</t>
  </si>
  <si>
    <t>CALBUCO</t>
  </si>
  <si>
    <t>LANZAMIENTO DE PUBICACIÓN</t>
  </si>
  <si>
    <t>MULTIDICIPLINAR/ INTERDISCIPLINAR</t>
  </si>
  <si>
    <t>EL LOA</t>
  </si>
  <si>
    <t>CALDERA</t>
  </si>
  <si>
    <t>RESCATE / CONSERVACIÓN /DIFUSIÓN DEL PATRIMONIO</t>
  </si>
  <si>
    <t>ARCHIVÍSTICA Y PRESERVACIÓN</t>
  </si>
  <si>
    <t>ELQUI</t>
  </si>
  <si>
    <t xml:space="preserve">CALERA DE TANGO </t>
  </si>
  <si>
    <t>TALLER</t>
  </si>
  <si>
    <t>CRÍTICA CULTURAL</t>
  </si>
  <si>
    <t>GENERAL CARRERA</t>
  </si>
  <si>
    <t>CALLE LARGA</t>
  </si>
  <si>
    <t xml:space="preserve">ASESORÍA TÉCNICA </t>
  </si>
  <si>
    <t>DIVULGACIÓN CIENTÍFICA</t>
  </si>
  <si>
    <t>HUASCO</t>
  </si>
  <si>
    <t>CAMARONES</t>
  </si>
  <si>
    <t>FUNCIÓN / CONCIERTO  EDUCATIVO</t>
  </si>
  <si>
    <t>EDUCACIÓN CIENTÍFICA NO FORMAL</t>
  </si>
  <si>
    <t xml:space="preserve">IQUIQUE </t>
  </si>
  <si>
    <t>CAMIÑA</t>
  </si>
  <si>
    <t>OTRA</t>
  </si>
  <si>
    <t>ISLA DE PASCUA</t>
  </si>
  <si>
    <t>CANELA</t>
  </si>
  <si>
    <t>LIMARÍ</t>
  </si>
  <si>
    <t>CAÑETE</t>
  </si>
  <si>
    <t>LINARES</t>
  </si>
  <si>
    <t>CARAHUE</t>
  </si>
  <si>
    <t>LLANQUIHUE</t>
  </si>
  <si>
    <t>CARTAGENA</t>
  </si>
  <si>
    <t>LOS ANDES</t>
  </si>
  <si>
    <t>CASABLANCA</t>
  </si>
  <si>
    <t>CASTRO</t>
  </si>
  <si>
    <t>MAIPO</t>
  </si>
  <si>
    <t xml:space="preserve">CATEMU </t>
  </si>
  <si>
    <t>MALLECO</t>
  </si>
  <si>
    <t>MARGA MARGA</t>
  </si>
  <si>
    <t>CERRILLOS</t>
  </si>
  <si>
    <t>MELIPILLA</t>
  </si>
  <si>
    <t>CERRO NAVIA</t>
  </si>
  <si>
    <t>CHAITÉN</t>
  </si>
  <si>
    <t>OSORNO</t>
  </si>
  <si>
    <t>CHANCO</t>
  </si>
  <si>
    <t>PALENA</t>
  </si>
  <si>
    <t>PARINACOTA</t>
  </si>
  <si>
    <t>CHÉPICA</t>
  </si>
  <si>
    <t>PETORCA</t>
  </si>
  <si>
    <t>CHIGUAYANTE</t>
  </si>
  <si>
    <t>QUILLOTA</t>
  </si>
  <si>
    <t>CHILE CHICO</t>
  </si>
  <si>
    <t>RANCO</t>
  </si>
  <si>
    <t>CHILLÁN</t>
  </si>
  <si>
    <t>SAN ANTONIO</t>
  </si>
  <si>
    <t>CHILLÁN VIEJO</t>
  </si>
  <si>
    <t>SAN FELIPE DE ACONCAGUA</t>
  </si>
  <si>
    <t>CHIMBARONGO</t>
  </si>
  <si>
    <t>SANTIAGO</t>
  </si>
  <si>
    <t>CHOLCHOL</t>
  </si>
  <si>
    <t>TALAGANTE</t>
  </si>
  <si>
    <t>CHONCHI</t>
  </si>
  <si>
    <t>TALCA</t>
  </si>
  <si>
    <t>CISNES</t>
  </si>
  <si>
    <t>TAMARUGAL</t>
  </si>
  <si>
    <t>COBQUECURA</t>
  </si>
  <si>
    <t>TIERRA DEL FUEGO</t>
  </si>
  <si>
    <t>COCHAMÓ</t>
  </si>
  <si>
    <t>TOCOPILLA</t>
  </si>
  <si>
    <t>COCHRANE</t>
  </si>
  <si>
    <t>ÚLTIMA ESPERANZA</t>
  </si>
  <si>
    <t>CODEGUA</t>
  </si>
  <si>
    <t>VALDIVIA</t>
  </si>
  <si>
    <t>COELEMU</t>
  </si>
  <si>
    <t>COIHUECO</t>
  </si>
  <si>
    <t>ITATA</t>
  </si>
  <si>
    <t>COINCO</t>
  </si>
  <si>
    <t>DIGUILLÍN</t>
  </si>
  <si>
    <t>COLBÚN</t>
  </si>
  <si>
    <t>PUNILLA</t>
  </si>
  <si>
    <t>COLCHANE</t>
  </si>
  <si>
    <t>COLINA</t>
  </si>
  <si>
    <t>COLLIPULLI</t>
  </si>
  <si>
    <t>COLTAUCO</t>
  </si>
  <si>
    <t>COMBARBALÁ</t>
  </si>
  <si>
    <t>CONCHALÍ</t>
  </si>
  <si>
    <t xml:space="preserve">CONCÓN </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</si>
  <si>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</si>
  <si>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</si>
  <si>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</si>
  <si>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</si>
  <si>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</si>
  <si>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</si>
  <si>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</si>
  <si>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</si>
  <si>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</si>
  <si>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</si>
  <si>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</si>
  <si>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</si>
  <si>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</si>
  <si>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</si>
  <si>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</si>
  <si>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</si>
  <si>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</si>
  <si>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</si>
  <si>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</si>
  <si>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</si>
  <si>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</si>
  <si>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</si>
  <si>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</si>
  <si>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</si>
  <si>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</si>
  <si>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</si>
  <si>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</si>
  <si>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</si>
  <si>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 xml:space="preserve">FRUTILLAR </t>
  </si>
  <si>
    <t>FUTALEUFÚ</t>
  </si>
  <si>
    <t>FUTRONO</t>
  </si>
  <si>
    <t>GALVARINO</t>
  </si>
  <si>
    <t>GENERAL LAGOS</t>
  </si>
  <si>
    <t>GORBEA</t>
  </si>
  <si>
    <t>GRANEROS</t>
  </si>
  <si>
    <t xml:space="preserve">GUAITECAS </t>
  </si>
  <si>
    <t>HIJUELAS</t>
  </si>
  <si>
    <t>HUALAIHUÉ</t>
  </si>
  <si>
    <t>HUALAÑÉ</t>
  </si>
  <si>
    <t xml:space="preserve">HUALPÉN </t>
  </si>
  <si>
    <t>HUALQUI</t>
  </si>
  <si>
    <t>HUARA</t>
  </si>
  <si>
    <t>HUECHURABA</t>
  </si>
  <si>
    <t>ILLAPEL</t>
  </si>
  <si>
    <t>INDEPENDENCIA</t>
  </si>
  <si>
    <t>IQUIQUE</t>
  </si>
  <si>
    <t>ISLA DE MAIPO</t>
  </si>
  <si>
    <t>JUAN FERNÁNDEZ</t>
  </si>
  <si>
    <t>LA CALERA</t>
  </si>
  <si>
    <t>LA CISTERNA</t>
  </si>
  <si>
    <t>LA CRUZ</t>
  </si>
  <si>
    <t>LA ESTRELLA</t>
  </si>
  <si>
    <t>LA FLORIDA</t>
  </si>
  <si>
    <t>LA GRANJA</t>
  </si>
  <si>
    <t>LA HIGUERA</t>
  </si>
  <si>
    <t>LA LIGUA</t>
  </si>
  <si>
    <t>LA PINTANA</t>
  </si>
  <si>
    <t>LA REINA</t>
  </si>
  <si>
    <t>LA SERENA</t>
  </si>
  <si>
    <t>LA UNIÓN</t>
  </si>
  <si>
    <t xml:space="preserve">LAGO RANCO </t>
  </si>
  <si>
    <t>LAGO VERDE</t>
  </si>
  <si>
    <t>LAGUNA BLANCA</t>
  </si>
  <si>
    <t>LAJA</t>
  </si>
  <si>
    <t>LAMPA</t>
  </si>
  <si>
    <t>LANCO</t>
  </si>
  <si>
    <t xml:space="preserve">LAS CABRAS </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</si>
  <si>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</si>
  <si>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</si>
  <si>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</si>
  <si>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</si>
  <si>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</si>
  <si>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</si>
  <si>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</si>
  <si>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</si>
  <si>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</si>
  <si>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</si>
  <si>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</si>
  <si>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</si>
  <si>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</si>
  <si>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</si>
  <si>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</si>
  <si>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</si>
  <si>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</si>
  <si>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 xml:space="preserve">LOS SAUCES </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</si>
  <si>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</si>
  <si>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</si>
  <si>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</si>
  <si>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</si>
  <si>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</si>
  <si>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</si>
  <si>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</si>
  <si>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</si>
  <si>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</si>
  <si>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</si>
  <si>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</si>
  <si>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</si>
  <si>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</si>
  <si>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</si>
  <si>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</si>
  <si>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</si>
  <si>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</si>
  <si>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</si>
  <si>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</si>
  <si>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</si>
  <si>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</si>
  <si>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</si>
  <si>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</si>
  <si>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</si>
  <si>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</si>
  <si>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</si>
  <si>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</si>
  <si>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</si>
  <si>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</si>
  <si>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</si>
  <si>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</si>
  <si>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</si>
  <si>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 xml:space="preserve">OLMUÉ </t>
  </si>
  <si>
    <t>OVALLE</t>
  </si>
  <si>
    <t xml:space="preserve">PADRE HURTADO </t>
  </si>
  <si>
    <t xml:space="preserve">PADRE LAS CASAS </t>
  </si>
  <si>
    <t xml:space="preserve">PAIHUANO </t>
  </si>
  <si>
    <t>PAILLACO</t>
  </si>
  <si>
    <t>PAINE</t>
  </si>
  <si>
    <t xml:space="preserve">PALENA </t>
  </si>
  <si>
    <t>PALMILLA</t>
  </si>
  <si>
    <t>PANGUIPULLI</t>
  </si>
  <si>
    <t>PANQUEHUE</t>
  </si>
  <si>
    <t xml:space="preserve">PAPUDO </t>
  </si>
  <si>
    <t xml:space="preserve">PAREDONES </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</si>
  <si>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</si>
  <si>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</si>
  <si>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</si>
  <si>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</si>
  <si>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</si>
  <si>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</si>
  <si>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</si>
  <si>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</si>
  <si>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</si>
  <si>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</si>
  <si>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</si>
  <si>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</si>
  <si>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</si>
  <si>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</si>
  <si>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</si>
  <si>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</si>
  <si>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 xml:space="preserve">PIRQUE </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</si>
  <si>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</si>
  <si>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</si>
  <si>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</si>
  <si>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</si>
  <si>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</si>
  <si>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</si>
  <si>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</si>
  <si>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</si>
  <si>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</si>
  <si>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</si>
  <si>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</si>
  <si>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</si>
  <si>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</si>
  <si>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</si>
  <si>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</si>
  <si>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</si>
  <si>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</si>
  <si>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</si>
  <si>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</si>
  <si>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</si>
  <si>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</si>
  <si>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</si>
  <si>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</si>
  <si>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</si>
  <si>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 xml:space="preserve">QUELLÓN </t>
  </si>
  <si>
    <t>QUEMCHI</t>
  </si>
  <si>
    <t>QUILACO</t>
  </si>
  <si>
    <t xml:space="preserve">QUILICURA </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</si>
  <si>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</si>
  <si>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</si>
  <si>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</si>
  <si>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</si>
  <si>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</si>
  <si>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</si>
  <si>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</si>
  <si>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</si>
  <si>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</si>
  <si>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</si>
  <si>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</si>
  <si>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</si>
  <si>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</si>
  <si>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</si>
  <si>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</si>
  <si>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</si>
  <si>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</si>
  <si>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 xml:space="preserve">RINCONADA </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</si>
  <si>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</si>
  <si>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</si>
  <si>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</si>
  <si>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</si>
  <si>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</si>
  <si>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</si>
  <si>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</si>
  <si>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</si>
  <si>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</si>
  <si>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</si>
  <si>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</si>
  <si>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</si>
  <si>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</si>
  <si>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</si>
  <si>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</si>
  <si>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</si>
  <si>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</si>
  <si>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</si>
  <si>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</si>
  <si>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</si>
  <si>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</si>
  <si>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</si>
  <si>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 xml:space="preserve">SAN JUAN DE LA COSTA </t>
  </si>
  <si>
    <t>SAN MIGUEL</t>
  </si>
  <si>
    <t>SAN NICOLÁS</t>
  </si>
  <si>
    <t>SAN PABLO</t>
  </si>
  <si>
    <t xml:space="preserve">SAN PEDRO </t>
  </si>
  <si>
    <t>SAN PEDRO DE ATACAMA</t>
  </si>
  <si>
    <t xml:space="preserve">SAN PEDRO DE LA PAZ </t>
  </si>
  <si>
    <t xml:space="preserve">SAN RAFAEL </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</si>
  <si>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</si>
  <si>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</si>
  <si>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</si>
  <si>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</si>
  <si>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</si>
  <si>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</si>
  <si>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</si>
  <si>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</si>
  <si>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</si>
  <si>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</si>
  <si>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</si>
  <si>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</si>
  <si>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</si>
  <si>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</si>
  <si>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</si>
  <si>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 xml:space="preserve">TILTIL </t>
  </si>
  <si>
    <t xml:space="preserve">TIMAUKEL </t>
  </si>
  <si>
    <t xml:space="preserve">TIRÚA </t>
  </si>
  <si>
    <t>TOLTÉN</t>
  </si>
  <si>
    <t>TOMÉ</t>
  </si>
  <si>
    <t>TORRES DEL PAINE</t>
  </si>
  <si>
    <t xml:space="preserve">TORTEL </t>
  </si>
  <si>
    <t>TRAIGUÉN</t>
  </si>
  <si>
    <t>TREGUACO</t>
  </si>
  <si>
    <t>TUCAPEL</t>
  </si>
  <si>
    <t>VALLENAR</t>
  </si>
  <si>
    <t>VICHUQUÉN</t>
  </si>
  <si>
    <t>VICTORIA</t>
  </si>
  <si>
    <t>VICUÑA</t>
  </si>
  <si>
    <t>VILCÚN</t>
  </si>
  <si>
    <t>VILLA ALEGRE</t>
  </si>
  <si>
    <t>VILLA ALEMANA</t>
  </si>
  <si>
    <t>VILLARRICA</t>
  </si>
  <si>
    <t>VIÑA DEL MAR</t>
  </si>
  <si>
    <t>VITACURA</t>
  </si>
  <si>
    <t>YERBAS BUENAS</t>
  </si>
  <si>
    <t xml:space="preserve">YUMBEL </t>
  </si>
  <si>
    <t>YUNGAY</t>
  </si>
  <si>
    <t>ZAPALLAR</t>
  </si>
  <si>
    <t>7. ESTABLECIMIENTOS EDUCACIONALES</t>
  </si>
  <si>
    <r>
      <rPr>
        <u/>
        <sz val="9"/>
        <rFont val="Verdana"/>
        <family val="2"/>
      </rPr>
      <t>Instrucción</t>
    </r>
    <r>
      <rPr>
        <sz val="9"/>
        <rFont val="Verdana"/>
        <family val="2"/>
      </rPr>
      <t xml:space="preserve">: Se solicita ingresar detalladamente las actividades realizadas en establecimientos con el número de estudiantes atendidos, así como las actividades realizadas en otro espacio, pero donde el público principal fueron estudiantes y sobre la que se tienen datos del establecimiento al que pertenecen. Un ejemplo de lo anterior sería la realización de una obra de teatro en el Centro Cultural X, a la cual se repartieron 30 entradas gratuitas para alumnos del establecimiento Z. </t>
    </r>
  </si>
  <si>
    <t>Fecha de Realización de la Actividad</t>
  </si>
  <si>
    <t>Nombre de la Actividad</t>
  </si>
  <si>
    <t>Lugar de realización de la actividad</t>
  </si>
  <si>
    <t>Nombre establecimiento/institución</t>
  </si>
  <si>
    <t>Región del establecimiento</t>
  </si>
  <si>
    <t>Provincia del establecimiento</t>
  </si>
  <si>
    <t>Comuna del establecimiento</t>
  </si>
  <si>
    <t>Dependencia del establecimiento</t>
  </si>
  <si>
    <t>Nivel de escolaridad del público estudiante atendido</t>
  </si>
  <si>
    <t>Curso/ carrera del público estudiante atendido</t>
  </si>
  <si>
    <t>N° BENEFICIARIOS ESTUDIANTES</t>
  </si>
  <si>
    <t>Total (P) + (G)</t>
  </si>
  <si>
    <t>DEPENDENCIA</t>
  </si>
  <si>
    <t>NIVEL</t>
  </si>
  <si>
    <t>MUNICIPAL</t>
  </si>
  <si>
    <t>PREESCOLAR/PARVULARIA</t>
  </si>
  <si>
    <t>PARTICULAR SUBVENCIONADO</t>
  </si>
  <si>
    <t>EDUCACIÓN BÁSICA - CICLO I</t>
  </si>
  <si>
    <t>PARTICULAR PAGADO</t>
  </si>
  <si>
    <t>EDUCACIÓN BÁSICA - CICLO II</t>
  </si>
  <si>
    <t>CORPORACIÓN DE ADMINISTRACIÓN DELEGADA</t>
  </si>
  <si>
    <t>EDUCACIÓN MEDIA  </t>
  </si>
  <si>
    <t xml:space="preserve">PRIVADA </t>
  </si>
  <si>
    <t>EDUCACIÓN TÉCNICO PROFESIONAL</t>
  </si>
  <si>
    <t>PÚBLICA</t>
  </si>
  <si>
    <t>EDUCACIÓN SUPERIOR</t>
  </si>
  <si>
    <t xml:space="preserve">PUNILLA </t>
  </si>
  <si>
    <t>8. INDICADORES Y METAS</t>
  </si>
  <si>
    <r>
      <rPr>
        <u/>
        <sz val="9"/>
        <rFont val="Verdana"/>
        <family val="2"/>
      </rPr>
      <t>Instrucción</t>
    </r>
    <r>
      <rPr>
        <sz val="9"/>
        <rFont val="Verdana"/>
        <family val="2"/>
      </rPr>
      <t>: esta pestaña deberá llenarse sólo para las entregas del 17/07/2023 y del 15/01/2024, con la información semestral y anual respectivamente.</t>
    </r>
  </si>
  <si>
    <t>TABLA 1: METAS ASOCIADAS AL CONVENIO</t>
  </si>
  <si>
    <t>META</t>
  </si>
  <si>
    <t>FÓRMULA DE CÁLCULO</t>
  </si>
  <si>
    <t>CÁLCULO</t>
  </si>
  <si>
    <t>RESULTADO</t>
  </si>
  <si>
    <t>OBSERVACIONES (OPCIONAL)</t>
  </si>
  <si>
    <t xml:space="preserve">(N° de actividades modificadas durante 2023 / N° total de actividades comprometidas por convenio 2023) * 100 </t>
  </si>
  <si>
    <t xml:space="preserve">(N° de beneficiarios que acceden a las actividades comprometidas en forma gratuita durante 2023 / N° total de beneficiarios que acceden a todas las actividades comprometidas durante el 2023) * 100 </t>
  </si>
  <si>
    <t xml:space="preserve">
</t>
  </si>
  <si>
    <t>Tabla 2: INDICADORES TRANSVERSALES</t>
  </si>
  <si>
    <t>NOMBRE DEL INDICADOR</t>
  </si>
  <si>
    <t>¿Dónde obtener la información?</t>
  </si>
  <si>
    <t>OBSERVACIONES</t>
  </si>
  <si>
    <t>DESCENTRALIZACIÓN</t>
  </si>
  <si>
    <t>(N° de comunas en las que la organización desarrolló actividades durante 2023 / N° Total de comunas del país) * 100</t>
  </si>
  <si>
    <t>Pestaña ACTIVIDADES del presente formulario</t>
  </si>
  <si>
    <t>PÚBLICOS PREFERENTES</t>
  </si>
  <si>
    <t>(N° de beneficiarios estudiantes escolares de educación pública atendidos durante 2023 / Total de beneficiarios de las actividades desarrolladas por la organización durante 2022) * 100</t>
  </si>
  <si>
    <t>Pestaña ESTABLECIMIENTOS y ACTIVIDADES del presente formulario</t>
  </si>
  <si>
    <t>TRANSPARENCIA</t>
  </si>
  <si>
    <t>(N° de materias publicadas en link de Transparencia en el sitio web institucional / N° total de materias exigidas por Convenio 2023) *100</t>
  </si>
  <si>
    <t>Siitio web institucional y Convenio 2023</t>
  </si>
  <si>
    <t>GÉNERO</t>
  </si>
  <si>
    <t>(N° de mujeres que forma parte del equipo de trabajo de la organización / N° total de personas que forman parte del equipo de trabajo de la organización) *100</t>
  </si>
  <si>
    <t>Pestaña RRHH del presente formulario</t>
  </si>
  <si>
    <t>EMPLEABILIDAD</t>
  </si>
  <si>
    <t>((Cantidad total de personal con contrato fijo durante 2023 / Cantidad total de personal con contrato fijo 2022) -1) *100</t>
  </si>
  <si>
    <t>TABLA 3: INDICADORES PLAN DE GESTIÓN</t>
  </si>
  <si>
    <t>Indicar fuente de información</t>
  </si>
  <si>
    <t xml:space="preserve">Línea estratégica: 
Nombre del indicador: </t>
  </si>
  <si>
    <t xml:space="preserve">Línea estratégica:
Nombre del indicador: </t>
  </si>
  <si>
    <t>Línea estratégica: 
Nombre del indicador:</t>
  </si>
  <si>
    <t>1) Participar en la Semana de Educación Artística (SEA), concretando al menos, una (01) reunión de coordinación con el Departamento de Educación y Formación en Artes y Cultura –o la dependencia que le suceda en sus funciones- del MINISTERIO para conocer los lineamientos de cada versión, registrar la institución en la web http://semanaeducacionartistica.cultura.gob.cl y, al menos, realizar una (01) actividad de visibilización o proyecto afín a la temática de celebración de cada año. Una vez finalizada la SEA, responder la encuesta de reporte disponible en el sitio web.</t>
  </si>
  <si>
    <t>2)  Remitir copia de las publicaciones que haya llevado a cabo durante el año, las que serán derivadas por la Unidad o Sección a cargo de la coordinación de convenios institucionales al Centro de Documentación (CEDOC) del MINISTERIO</t>
  </si>
  <si>
    <t>3) Incorporarse a la plataforma www.eligecultura.cl, o aquella que la reemplace, manteniendo información actualizada en forma trimestral de la oferta programática de la organización, con el objetivo de favorecer la difusión de información cultural y el acceso por parte de la ciudadanía.</t>
  </si>
  <si>
    <t>4)  Participar del “Día del patrimonio” y “Mes de Públicos”, ofreciendo al menos una (01) actividad de acceso gratuito y orientada a público general en cada una de dichas instancias impulsada por el MINISTERIO.</t>
  </si>
  <si>
    <t>5)  Formar parte de las acciones de conmemoración de los 50 años del golpe cívico militar en coordinación con el MINISTERIO, participando en, al menos, una (01) actividad relacionada con este hito.</t>
  </si>
  <si>
    <t>6)  Realizar al menos una actividad en coordinación con el Departamento de Educación y Formación en Artes y Cultura, dirigida a escolares que participan de sus programas ACCIONA o CECREA.</t>
  </si>
  <si>
    <t xml:space="preserve">7) Otras Instancias de colaboración  </t>
  </si>
  <si>
    <t>7.1) Participar de al menos dos (02) instancias de transferencia de conocimientos y colaboración entre instituciones beneficiarias de programas y/o fondos que sean convocadas por el MINISTERIO.</t>
  </si>
  <si>
    <t>7.2) Participar de las instancias de capacitación en el uso y rendición de recursos públicos impartidas por el MINISTERIO u otros servicios públicos vinculados al tema.</t>
  </si>
  <si>
    <r>
      <t xml:space="preserve">1. La </t>
    </r>
    <r>
      <rPr>
        <sz val="9"/>
        <rFont val="Verdana"/>
        <family val="2"/>
      </rPr>
      <t>SOCIEDAD</t>
    </r>
    <r>
      <rPr>
        <sz val="9"/>
        <color rgb="FFFF0000"/>
        <rFont val="Verdana"/>
        <family val="2"/>
      </rPr>
      <t xml:space="preserve"> </t>
    </r>
    <r>
      <rPr>
        <sz val="9"/>
        <color theme="1"/>
        <rFont val="Verdana"/>
        <family val="2"/>
      </rPr>
      <t xml:space="preserve"> deberá cumplir con la realización,  a lo menos, del 90% de las actividades previstas en el presente convenio. El 10% restante podrá ser reemplazado por otras actividades equivalentes, </t>
    </r>
    <r>
      <rPr>
        <u/>
        <sz val="9"/>
        <color theme="1"/>
        <rFont val="Verdana"/>
        <family val="2"/>
      </rPr>
      <t>previa aprobación por escrito del MINISTERIO, a través de la Jefatura de la Unidad o Sección a cargo de la coordinación de convenios institucionales</t>
    </r>
    <r>
      <rPr>
        <sz val="9"/>
        <color theme="1"/>
        <rFont val="Verdana"/>
        <family val="2"/>
      </rPr>
      <t>.</t>
    </r>
  </si>
  <si>
    <r>
      <t xml:space="preserve">2. La </t>
    </r>
    <r>
      <rPr>
        <sz val="9"/>
        <rFont val="Verdana"/>
        <family val="2"/>
      </rPr>
      <t>SOCIEDAD</t>
    </r>
    <r>
      <rPr>
        <sz val="9"/>
        <color theme="1"/>
        <rFont val="Verdana"/>
        <family val="2"/>
      </rPr>
      <t xml:space="preserve"> deberá  deberá asegurar el acceso gratuito del 60% de los beneficiarios que acceden a las acciones a desarrollar en el marco de este convenio.</t>
    </r>
  </si>
  <si>
    <t>Tallre de poesía en línea</t>
  </si>
  <si>
    <t>Registro fotográfico
Lista de Inscripción
Material difusión</t>
  </si>
  <si>
    <t>Taller de Cuento en línea</t>
  </si>
  <si>
    <t>I.1.5</t>
  </si>
  <si>
    <t>Publicar revista digital Gaceta Literaria</t>
  </si>
  <si>
    <t>Actividad para socios en el día del Escritor</t>
  </si>
  <si>
    <t>Publicar digitalmente contenido para la difusión de socios SECH y escritores chilenos.</t>
  </si>
  <si>
    <t>Taller on-line "Memoria Viva"</t>
  </si>
  <si>
    <t>Metropolitana</t>
  </si>
  <si>
    <t>Santiago</t>
  </si>
  <si>
    <t>Taller de Poesía: Botella al Mar</t>
  </si>
  <si>
    <t>Taller de Poesía: Altazor</t>
  </si>
  <si>
    <t>Colegio York</t>
  </si>
  <si>
    <t>Semanal</t>
  </si>
  <si>
    <t>Peñalolén</t>
  </si>
  <si>
    <t>Particular Subvencionado</t>
  </si>
  <si>
    <t>Taller de Poesía</t>
  </si>
  <si>
    <t>Liceo Cardenal Caro</t>
  </si>
  <si>
    <t>Liceo Polivalente Lo Espejo</t>
  </si>
  <si>
    <t>Liceo Francisco Mery</t>
  </si>
  <si>
    <t>MEDIA</t>
  </si>
  <si>
    <t xml:space="preserve"> Taller de Poesía: Verso Bruto. Dictado por Miguel Moreno.</t>
  </si>
  <si>
    <t>Taller Verso Bruto</t>
  </si>
  <si>
    <t>Taller Botella al Mar</t>
  </si>
  <si>
    <t>Taller Charleston</t>
  </si>
  <si>
    <t>Taller Arca Literaria</t>
  </si>
  <si>
    <t>Taller Grupo Encuentro</t>
  </si>
  <si>
    <t>1.1.2</t>
  </si>
  <si>
    <t>1.1.3</t>
  </si>
  <si>
    <t>1.1.4</t>
  </si>
  <si>
    <t>1.1.5</t>
  </si>
  <si>
    <t>Taller Literario: Arca Literaria. // Grupo Encuentro</t>
  </si>
  <si>
    <t>PRESENTACIÓN DEL LIBRO «MEMENTO MORI» DE HERNÁN MIRANDA C.</t>
  </si>
  <si>
    <t>PRESENTACIÓN LIBRO: MIL VECES MEJOR</t>
  </si>
  <si>
    <t>PRESENTACIÓN LIBRO: RIO SECO</t>
  </si>
  <si>
    <t>PRESENTACIÓN DE LOS LIBROS DE ATILIO BORÓN</t>
  </si>
  <si>
    <t>PRESENTACIÓN LIBRO: ¿QUÉ FUE LO QUE PASÓ EN CHILE?</t>
  </si>
  <si>
    <t>PEBRE SESSIONS</t>
  </si>
  <si>
    <t>PALABRAS A MEDIO SIGLO DEL GOLPE</t>
  </si>
  <si>
    <t>ENCUENTRO POETAS AUCH</t>
  </si>
  <si>
    <t>LECTURAS EN CEMENTERIO GRAL.</t>
  </si>
  <si>
    <t>TALLER ALTAZOR</t>
  </si>
  <si>
    <t>TALLER POESÍA EN COLEGIOS DE LO ESPEJO</t>
  </si>
  <si>
    <t>TALLER MEMORIA VIVA</t>
  </si>
  <si>
    <t>PRESENTACIÓN LIBRO RESCATE DE LA MEMORIA</t>
  </si>
  <si>
    <t>1.2.1</t>
  </si>
  <si>
    <t>1.2.2</t>
  </si>
  <si>
    <t>SEDE SECH</t>
  </si>
  <si>
    <t>CHILE</t>
  </si>
  <si>
    <t>PRESENTACIÓN LA HORA DE LAS SILUETAS</t>
  </si>
  <si>
    <t>PRESENTACIÓN CLAUDIA VACA</t>
  </si>
  <si>
    <t>ATILIO BORÓN EN CHILE</t>
  </si>
  <si>
    <t>HOMENAJE A PABLO NERUDA</t>
  </si>
  <si>
    <t>29-09.2023</t>
  </si>
  <si>
    <t>Varias instancias</t>
  </si>
  <si>
    <t xml:space="preserve">Memoria Viva Sept. </t>
  </si>
  <si>
    <t>Activación de Talleres en la Biblioteca de Curicó por parte de Filial Curico.</t>
  </si>
  <si>
    <t>ACTIVACIÓN DE TALLERES EN CURICO</t>
  </si>
  <si>
    <t>Malu Ortega Directora SECH visita instituto Cervantes en París</t>
  </si>
  <si>
    <t>7 Presentaciones de Libros</t>
  </si>
  <si>
    <t>Rex. 767</t>
  </si>
  <si>
    <t>Sociedad de Escritores de Chile</t>
  </si>
  <si>
    <t>Almirante Simpson 7, Providencia</t>
  </si>
  <si>
    <t>David Hevia</t>
  </si>
  <si>
    <t>sech.cl</t>
  </si>
  <si>
    <t>secretaria@sech.cl</t>
  </si>
  <si>
    <t>70.022.270-5</t>
  </si>
  <si>
    <t>11.850.823-8</t>
  </si>
  <si>
    <t>Taller Altazor/ Taller de poesía en Liceos de Lo Espejo</t>
  </si>
  <si>
    <t>No aplica para el mes de Sept</t>
  </si>
  <si>
    <t>La SECH no recibe aportes de ningún privado ni de particulares, dado que es una institución sin fines de lucro.</t>
  </si>
  <si>
    <t xml:space="preserve">Encuentro en la presentación del libro </t>
  </si>
  <si>
    <t>CHARLA EN COLEGIO DEL QUILPUÉ</t>
  </si>
  <si>
    <t>1.7.1</t>
  </si>
  <si>
    <t xml:space="preserve">INGRESOS POR ARRIENDOS </t>
  </si>
  <si>
    <r>
      <t xml:space="preserve">OTROS INGRESOS </t>
    </r>
    <r>
      <rPr>
        <b/>
        <sz val="9"/>
        <color rgb="FFFF0000"/>
        <rFont val="Verdana"/>
        <family val="2"/>
      </rPr>
      <t>(cuotas)</t>
    </r>
  </si>
  <si>
    <t>PATRICIA STREETER RUZ</t>
  </si>
  <si>
    <t>PALOMA SADICH OLIVEROS</t>
  </si>
  <si>
    <t>LUIS TOBAR PERÉZ</t>
  </si>
  <si>
    <t>MARIO MORENO RODRÍGUEZ</t>
  </si>
  <si>
    <t>FRANCISCA LUCO TAPIA</t>
  </si>
  <si>
    <t>GUADALUPE CÁCERES CONTRERAS</t>
  </si>
  <si>
    <t>SECRETARIA</t>
  </si>
  <si>
    <t>ASEO</t>
  </si>
  <si>
    <t>LOGÍSTICA</t>
  </si>
  <si>
    <t>WEBMASTER</t>
  </si>
  <si>
    <t>CONTADORA</t>
  </si>
  <si>
    <t>SECRETARÍA</t>
  </si>
  <si>
    <t>DIFUCIÓN</t>
  </si>
  <si>
    <t>ADMINISTRACIÓN</t>
  </si>
  <si>
    <t>x</t>
  </si>
  <si>
    <t xml:space="preserve">  No aplica para el mes de Sept</t>
  </si>
  <si>
    <t xml:space="preserve">Taller Literario: Charleston. </t>
  </si>
  <si>
    <t xml:space="preserve">Pebre Sessions.// Encuentro: Poetas AUCH+.// Conmemoración del asesinato Victor Jara.// Lecturas de Poesía en el Cementerio General. </t>
  </si>
  <si>
    <t>Alerce</t>
  </si>
  <si>
    <t xml:space="preserve">Ejemplos de post en Redes Sociales </t>
  </si>
  <si>
    <t>Conversatorio del liceo artístico de Quilpué</t>
  </si>
  <si>
    <t>La descripción de las actividades se encuentran en el archivo adjunto "COMPROMISOS SEPT 2023</t>
  </si>
  <si>
    <t>Conmemoración del asesinato Victor Jara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</si>
</sst>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quot;$&quot;* #,##0_-;_-&quot;$&quot;* &quot;-&quot;_-;_-@_-"/>
    <numFmt numFmtId="43" formatCode="_-* #,##0.00_-;\-* #,##0.00_-;_-* &quot;-&quot;??_-;_-@_-"/>
    <numFmt numFmtId="164" formatCode="_-&quot;$&quot;\ * #,##0.00_-;\-&quot;$&quot;\ * #,##0.00_-;_-&quot;$&quot;\ * &quot;-&quot;??_-;_-@_-"/>
    <numFmt numFmtId="165" formatCode="_-&quot;$&quot;\ * #,##0_-;\-&quot;$&quot;\ * #,##0_-;_-&quot;$&quot;\ * &quot;-&quot;??_-;_-@_-"/>
  </numFmts>
  <fonts count="30" x14ac:knownFonts="1">
    <font>
      <sz val="11"/>
      <color theme="1"/>
      <name val="Calibri"/>
      <family val="2"/>
      <scheme val="minor"/>
    </font>
    <font>
      <sz val="11"/>
      <color theme="1"/>
      <name val="Calibri"/>
      <family val="2"/>
      <scheme val="minor"/>
    </font>
    <font>
      <sz val="10"/>
      <color indexed="8"/>
      <name val="Arial"/>
      <family val="2"/>
    </font>
    <font>
      <sz val="10"/>
      <name val="Arial"/>
      <family val="2"/>
    </font>
    <font>
      <sz val="10"/>
      <color rgb="FF000000"/>
      <name val="Arial"/>
      <family val="2"/>
    </font>
    <font>
      <u/>
      <sz val="11"/>
      <color theme="10"/>
      <name val="Calibri"/>
      <family val="2"/>
      <scheme val="minor"/>
    </font>
    <font>
      <u/>
      <sz val="10"/>
      <color theme="10"/>
      <name val="Arial"/>
      <family val="2"/>
    </font>
    <font>
      <sz val="10"/>
      <name val="Arial"/>
      <family val="2"/>
    </font>
    <font>
      <b/>
      <sz val="9"/>
      <color indexed="81"/>
      <name val="Tahoma"/>
      <family val="2"/>
    </font>
    <font>
      <sz val="9"/>
      <color indexed="81"/>
      <name val="Tahoma"/>
      <family val="2"/>
    </font>
    <font>
      <u/>
      <sz val="10"/>
      <color indexed="12"/>
      <name val="Arial"/>
      <family val="2"/>
    </font>
    <font>
      <b/>
      <sz val="9"/>
      <name val="Verdana"/>
      <family val="2"/>
    </font>
    <font>
      <sz val="9"/>
      <color theme="1"/>
      <name val="Verdana"/>
      <family val="2"/>
    </font>
    <font>
      <b/>
      <sz val="9"/>
      <color rgb="FF000000"/>
      <name val="Verdana"/>
      <family val="2"/>
    </font>
    <font>
      <b/>
      <sz val="9"/>
      <color theme="1"/>
      <name val="Verdana"/>
      <family val="2"/>
    </font>
    <font>
      <sz val="9"/>
      <name val="Verdana"/>
      <family val="2"/>
    </font>
    <font>
      <u/>
      <sz val="9"/>
      <color theme="10"/>
      <name val="Verdana"/>
      <family val="2"/>
    </font>
    <font>
      <b/>
      <u/>
      <sz val="9"/>
      <color theme="1"/>
      <name val="Verdana"/>
      <family val="2"/>
    </font>
    <font>
      <sz val="9"/>
      <color rgb="FF000000"/>
      <name val="Verdana"/>
      <family val="2"/>
    </font>
    <font>
      <b/>
      <sz val="9"/>
      <color rgb="FFFF0000"/>
      <name val="Verdana"/>
      <family val="2"/>
    </font>
    <font>
      <sz val="9"/>
      <color rgb="FFFF0000"/>
      <name val="Verdana"/>
      <family val="2"/>
    </font>
    <font>
      <sz val="9"/>
      <color rgb="FF808080"/>
      <name val="Verdana"/>
      <family val="2"/>
    </font>
    <font>
      <b/>
      <u/>
      <sz val="9"/>
      <color rgb="FFFF0000"/>
      <name val="Verdana"/>
      <family val="2"/>
    </font>
    <font>
      <sz val="9"/>
      <color indexed="8"/>
      <name val="Verdana"/>
      <family val="2"/>
    </font>
    <font>
      <u/>
      <sz val="9"/>
      <color theme="1"/>
      <name val="Verdana"/>
      <family val="2"/>
    </font>
    <font>
      <u/>
      <sz val="9"/>
      <color rgb="FF000000"/>
      <name val="Verdana"/>
      <family val="2"/>
    </font>
    <font>
      <u/>
      <sz val="9"/>
      <name val="Verdana"/>
      <family val="2"/>
    </font>
    <font>
      <b/>
      <u/>
      <sz val="9"/>
      <name val="Verdana"/>
      <family val="2"/>
    </font>
    <font>
      <b/>
      <sz val="9"/>
      <color indexed="8"/>
      <name val="Verdana"/>
      <family val="2"/>
    </font>
    <font>
      <sz val="8"/>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s>
  <borders count="8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rgb="FF000000"/>
      </left>
      <right style="thin">
        <color indexed="64"/>
      </right>
      <top style="medium">
        <color rgb="FF000000"/>
      </top>
      <bottom/>
      <diagonal/>
    </border>
    <border>
      <left style="thin">
        <color indexed="64"/>
      </left>
      <right style="thin">
        <color indexed="64"/>
      </right>
      <top style="medium">
        <color rgb="FF000000"/>
      </top>
      <bottom/>
      <diagonal/>
    </border>
    <border>
      <left/>
      <right style="thin">
        <color indexed="64"/>
      </right>
      <top style="medium">
        <color rgb="FF000000"/>
      </top>
      <bottom/>
      <diagonal/>
    </border>
    <border>
      <left style="thin">
        <color indexed="64"/>
      </left>
      <right style="medium">
        <color rgb="FF000000"/>
      </right>
      <top style="medium">
        <color rgb="FF000000"/>
      </top>
      <bottom/>
      <diagonal/>
    </border>
    <border>
      <left style="medium">
        <color rgb="FF000000"/>
      </left>
      <right style="thin">
        <color indexed="64"/>
      </right>
      <top style="medium">
        <color indexed="64"/>
      </top>
      <bottom style="thin">
        <color indexed="64"/>
      </bottom>
      <diagonal/>
    </border>
    <border>
      <left style="thin">
        <color indexed="64"/>
      </left>
      <right style="medium">
        <color rgb="FF000000"/>
      </right>
      <top style="medium">
        <color indexed="64"/>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s>
  <cellStyleXfs count="43">
    <xf numFmtId="0" fontId="0" fillId="0" borderId="0"/>
    <xf numFmtId="0" fontId="1" fillId="0" borderId="0"/>
    <xf numFmtId="0" fontId="2" fillId="0" borderId="0" applyNumberFormat="0" applyFill="0" applyBorder="0" applyProtection="0"/>
    <xf numFmtId="0" fontId="3" fillId="0" borderId="0"/>
    <xf numFmtId="0" fontId="4" fillId="0" borderId="0"/>
    <xf numFmtId="43" fontId="3"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9" fontId="3" fillId="0" borderId="0" applyFont="0" applyFill="0" applyBorder="0" applyAlignment="0" applyProtection="0"/>
    <xf numFmtId="9" fontId="3" fillId="0" borderId="0" applyFont="0" applyFill="0" applyBorder="0" applyAlignment="0" applyProtection="0"/>
    <xf numFmtId="0" fontId="2" fillId="0" borderId="0" applyNumberFormat="0" applyFill="0" applyBorder="0" applyProtection="0"/>
    <xf numFmtId="0" fontId="5" fillId="0" borderId="0" applyNumberFormat="0" applyFill="0" applyBorder="0" applyAlignment="0" applyProtection="0"/>
    <xf numFmtId="164" fontId="1" fillId="0" borderId="0" applyFont="0" applyFill="0" applyBorder="0" applyAlignment="0" applyProtection="0"/>
    <xf numFmtId="0" fontId="1" fillId="0" borderId="0"/>
    <xf numFmtId="0" fontId="4" fillId="0" borderId="0"/>
    <xf numFmtId="0" fontId="1" fillId="0" borderId="0"/>
    <xf numFmtId="0" fontId="1" fillId="0" borderId="0"/>
    <xf numFmtId="0" fontId="1" fillId="0" borderId="0"/>
    <xf numFmtId="0" fontId="7" fillId="0" borderId="0"/>
    <xf numFmtId="0" fontId="10" fillId="0" borderId="0" applyNumberFormat="0" applyFill="0" applyBorder="0" applyAlignment="0" applyProtection="0">
      <alignment vertical="top"/>
      <protection locked="0"/>
    </xf>
    <xf numFmtId="43" fontId="3" fillId="0" borderId="0" applyFont="0" applyFill="0" applyBorder="0" applyAlignment="0" applyProtection="0"/>
    <xf numFmtId="0" fontId="3" fillId="0" borderId="0"/>
    <xf numFmtId="43" fontId="1" fillId="0" borderId="0" applyFont="0" applyFill="0" applyBorder="0" applyAlignment="0" applyProtection="0"/>
    <xf numFmtId="42" fontId="1" fillId="0" borderId="0" applyFont="0" applyFill="0" applyBorder="0" applyAlignment="0" applyProtection="0"/>
  </cellStyleXfs>
  <cellXfs count="465">
    <xf numFmtId="0" fontId="0" fillId="0" borderId="0" xfId="0"/>
    <xf numFmtId="0" fontId="12" fillId="0" borderId="0" xfId="0" applyFont="1"/>
    <xf numFmtId="0" fontId="12" fillId="2" borderId="1" xfId="1" applyFont="1" applyFill="1" applyBorder="1" applyAlignment="1">
      <alignment vertical="center" wrapText="1"/>
    </xf>
    <xf numFmtId="0" fontId="15" fillId="2" borderId="11" xfId="1" applyFont="1" applyFill="1" applyBorder="1" applyAlignment="1">
      <alignment vertical="center" wrapText="1"/>
    </xf>
    <xf numFmtId="0" fontId="15" fillId="2" borderId="4" xfId="1" applyFont="1" applyFill="1" applyBorder="1" applyAlignment="1">
      <alignment vertical="center" wrapText="1"/>
    </xf>
    <xf numFmtId="0" fontId="15" fillId="2" borderId="1" xfId="1" applyFont="1" applyFill="1" applyBorder="1" applyAlignment="1">
      <alignment vertical="center" wrapText="1"/>
    </xf>
    <xf numFmtId="0" fontId="17" fillId="0" borderId="0" xfId="0" applyFont="1" applyAlignment="1">
      <alignment horizontal="left" vertical="center"/>
    </xf>
    <xf numFmtId="0" fontId="17" fillId="0" borderId="0" xfId="0" applyFont="1" applyAlignment="1">
      <alignment vertical="center"/>
    </xf>
    <xf numFmtId="0" fontId="12" fillId="0" borderId="0" xfId="0" applyFont="1" applyAlignment="1">
      <alignment vertical="center" wrapText="1"/>
    </xf>
    <xf numFmtId="0" fontId="12" fillId="0" borderId="0" xfId="0" applyFont="1" applyAlignment="1">
      <alignment vertical="center"/>
    </xf>
    <xf numFmtId="0" fontId="18" fillId="0" borderId="0" xfId="4" applyFont="1" applyAlignment="1">
      <alignment vertical="center"/>
    </xf>
    <xf numFmtId="0" fontId="15" fillId="0" borderId="0" xfId="4" applyFont="1" applyAlignment="1">
      <alignment vertical="center"/>
    </xf>
    <xf numFmtId="0" fontId="18" fillId="0" borderId="0" xfId="4" applyFont="1"/>
    <xf numFmtId="0" fontId="11" fillId="5" borderId="44" xfId="4" applyFont="1" applyFill="1" applyBorder="1" applyAlignment="1">
      <alignment horizontal="center" vertical="center"/>
    </xf>
    <xf numFmtId="0" fontId="11" fillId="5" borderId="49" xfId="4" applyFont="1" applyFill="1" applyBorder="1" applyAlignment="1">
      <alignment horizontal="center" vertical="center" wrapText="1"/>
    </xf>
    <xf numFmtId="0" fontId="11" fillId="5" borderId="41" xfId="4" applyFont="1" applyFill="1" applyBorder="1" applyAlignment="1">
      <alignment horizontal="center" vertical="center" wrapText="1"/>
    </xf>
    <xf numFmtId="0" fontId="11" fillId="5" borderId="44" xfId="4" applyFont="1" applyFill="1" applyBorder="1" applyAlignment="1">
      <alignment horizontal="center" vertical="center" wrapText="1"/>
    </xf>
    <xf numFmtId="0" fontId="13" fillId="5" borderId="25" xfId="4" applyFont="1" applyFill="1" applyBorder="1" applyAlignment="1">
      <alignment horizontal="center" vertical="center" wrapText="1"/>
    </xf>
    <xf numFmtId="0" fontId="11" fillId="3" borderId="48" xfId="4" applyFont="1" applyFill="1" applyBorder="1" applyAlignment="1">
      <alignment horizontal="left" vertical="center" wrapText="1"/>
    </xf>
    <xf numFmtId="165" fontId="18" fillId="0" borderId="21" xfId="6" applyNumberFormat="1" applyFont="1" applyBorder="1" applyAlignment="1">
      <alignment vertical="center"/>
    </xf>
    <xf numFmtId="165" fontId="18" fillId="0" borderId="2" xfId="6" applyNumberFormat="1" applyFont="1" applyBorder="1" applyAlignment="1">
      <alignment vertical="center"/>
    </xf>
    <xf numFmtId="165" fontId="18" fillId="0" borderId="33" xfId="6" applyNumberFormat="1" applyFont="1" applyBorder="1" applyAlignment="1">
      <alignment vertical="center"/>
    </xf>
    <xf numFmtId="165" fontId="15" fillId="0" borderId="48" xfId="6" applyNumberFormat="1" applyFont="1" applyBorder="1" applyAlignment="1">
      <alignment vertical="center"/>
    </xf>
    <xf numFmtId="0" fontId="18" fillId="0" borderId="54" xfId="4" applyFont="1" applyBorder="1" applyAlignment="1">
      <alignment vertical="center"/>
    </xf>
    <xf numFmtId="0" fontId="11" fillId="3" borderId="46" xfId="4" applyFont="1" applyFill="1" applyBorder="1" applyAlignment="1">
      <alignment horizontal="left" vertical="center" wrapText="1"/>
    </xf>
    <xf numFmtId="165" fontId="18" fillId="0" borderId="14" xfId="6" applyNumberFormat="1" applyFont="1" applyBorder="1" applyAlignment="1">
      <alignment vertical="center"/>
    </xf>
    <xf numFmtId="165" fontId="18" fillId="0" borderId="7" xfId="6" applyNumberFormat="1" applyFont="1" applyBorder="1" applyAlignment="1">
      <alignment vertical="center"/>
    </xf>
    <xf numFmtId="165" fontId="18" fillId="0" borderId="23" xfId="6" applyNumberFormat="1" applyFont="1" applyBorder="1" applyAlignment="1">
      <alignment vertical="center"/>
    </xf>
    <xf numFmtId="165" fontId="15" fillId="0" borderId="46" xfId="6" applyNumberFormat="1" applyFont="1" applyBorder="1" applyAlignment="1">
      <alignment vertical="center"/>
    </xf>
    <xf numFmtId="0" fontId="18" fillId="0" borderId="26" xfId="4" applyFont="1" applyBorder="1" applyAlignment="1">
      <alignment vertical="center"/>
    </xf>
    <xf numFmtId="0" fontId="11" fillId="3" borderId="46" xfId="4" applyFont="1" applyFill="1" applyBorder="1" applyAlignment="1">
      <alignment vertical="center" wrapText="1"/>
    </xf>
    <xf numFmtId="0" fontId="11" fillId="3" borderId="46" xfId="4" applyFont="1" applyFill="1" applyBorder="1" applyAlignment="1">
      <alignment vertical="center"/>
    </xf>
    <xf numFmtId="0" fontId="11" fillId="3" borderId="60" xfId="4" applyFont="1" applyFill="1" applyBorder="1" applyAlignment="1">
      <alignment horizontal="left" vertical="center"/>
    </xf>
    <xf numFmtId="165" fontId="18" fillId="0" borderId="55" xfId="6" applyNumberFormat="1" applyFont="1" applyBorder="1" applyAlignment="1">
      <alignment vertical="center"/>
    </xf>
    <xf numFmtId="165" fontId="18" fillId="0" borderId="37" xfId="6" applyNumberFormat="1" applyFont="1" applyBorder="1" applyAlignment="1">
      <alignment vertical="center"/>
    </xf>
    <xf numFmtId="165" fontId="18" fillId="0" borderId="38" xfId="6" applyNumberFormat="1" applyFont="1" applyBorder="1" applyAlignment="1">
      <alignment vertical="center"/>
    </xf>
    <xf numFmtId="165" fontId="15" fillId="0" borderId="60" xfId="6" applyNumberFormat="1" applyFont="1" applyBorder="1" applyAlignment="1">
      <alignment vertical="center"/>
    </xf>
    <xf numFmtId="0" fontId="18" fillId="0" borderId="27" xfId="4" applyFont="1" applyBorder="1" applyAlignment="1">
      <alignment vertical="center"/>
    </xf>
    <xf numFmtId="0" fontId="11" fillId="5" borderId="56" xfId="4" applyFont="1" applyFill="1" applyBorder="1" applyAlignment="1">
      <alignment horizontal="left" vertical="center"/>
    </xf>
    <xf numFmtId="165" fontId="18" fillId="0" borderId="19" xfId="4" applyNumberFormat="1" applyFont="1" applyBorder="1" applyAlignment="1">
      <alignment vertical="center"/>
    </xf>
    <xf numFmtId="165" fontId="18" fillId="0" borderId="59" xfId="4" applyNumberFormat="1" applyFont="1" applyBorder="1" applyAlignment="1">
      <alignment vertical="center"/>
    </xf>
    <xf numFmtId="165" fontId="15" fillId="0" borderId="56" xfId="4" applyNumberFormat="1" applyFont="1" applyBorder="1" applyAlignment="1">
      <alignment vertical="center"/>
    </xf>
    <xf numFmtId="0" fontId="18" fillId="0" borderId="56" xfId="4" applyFont="1" applyBorder="1" applyAlignment="1">
      <alignment vertical="center"/>
    </xf>
    <xf numFmtId="0" fontId="20" fillId="0" borderId="0" xfId="4" applyFont="1" applyAlignment="1">
      <alignment vertical="center"/>
    </xf>
    <xf numFmtId="0" fontId="13" fillId="5" borderId="12" xfId="4" applyFont="1" applyFill="1" applyBorder="1" applyAlignment="1">
      <alignment horizontal="center" vertical="center"/>
    </xf>
    <xf numFmtId="0" fontId="11" fillId="5" borderId="72" xfId="4" applyFont="1" applyFill="1" applyBorder="1" applyAlignment="1">
      <alignment horizontal="center" vertical="center" wrapText="1"/>
    </xf>
    <xf numFmtId="0" fontId="11" fillId="5" borderId="73" xfId="4" applyFont="1" applyFill="1" applyBorder="1" applyAlignment="1">
      <alignment horizontal="center" vertical="center" wrapText="1"/>
    </xf>
    <xf numFmtId="0" fontId="11" fillId="5" borderId="74" xfId="4" applyFont="1" applyFill="1" applyBorder="1" applyAlignment="1">
      <alignment horizontal="center" vertical="center" wrapText="1"/>
    </xf>
    <xf numFmtId="0" fontId="11" fillId="5" borderId="75" xfId="4" applyFont="1" applyFill="1" applyBorder="1" applyAlignment="1">
      <alignment horizontal="center" vertical="center" wrapText="1"/>
    </xf>
    <xf numFmtId="0" fontId="11" fillId="5" borderId="25" xfId="4" applyFont="1" applyFill="1" applyBorder="1" applyAlignment="1">
      <alignment horizontal="center" vertical="center" wrapText="1"/>
    </xf>
    <xf numFmtId="0" fontId="13" fillId="5" borderId="25" xfId="4" applyFont="1" applyFill="1" applyBorder="1" applyAlignment="1">
      <alignment horizontal="center" vertical="center"/>
    </xf>
    <xf numFmtId="0" fontId="13" fillId="3" borderId="61" xfId="4" applyFont="1" applyFill="1" applyBorder="1" applyAlignment="1">
      <alignment horizontal="left" vertical="center"/>
    </xf>
    <xf numFmtId="165" fontId="18" fillId="0" borderId="76" xfId="6" applyNumberFormat="1" applyFont="1" applyBorder="1" applyAlignment="1">
      <alignment vertical="center"/>
    </xf>
    <xf numFmtId="165" fontId="18" fillId="0" borderId="77" xfId="6" applyNumberFormat="1" applyFont="1" applyBorder="1" applyAlignment="1">
      <alignment vertical="center"/>
    </xf>
    <xf numFmtId="165" fontId="15" fillId="0" borderId="62" xfId="6" applyNumberFormat="1" applyFont="1" applyBorder="1" applyAlignment="1">
      <alignment vertical="center"/>
    </xf>
    <xf numFmtId="0" fontId="18" fillId="0" borderId="62" xfId="4" applyFont="1" applyBorder="1" applyAlignment="1">
      <alignment vertical="center"/>
    </xf>
    <xf numFmtId="0" fontId="13" fillId="3" borderId="24" xfId="4" applyFont="1" applyFill="1" applyBorder="1" applyAlignment="1">
      <alignment horizontal="left" vertical="center"/>
    </xf>
    <xf numFmtId="165" fontId="18" fillId="0" borderId="78" xfId="6" applyNumberFormat="1" applyFont="1" applyBorder="1" applyAlignment="1">
      <alignment vertical="center"/>
    </xf>
    <xf numFmtId="165" fontId="18" fillId="0" borderId="79" xfId="6" applyNumberFormat="1" applyFont="1" applyBorder="1" applyAlignment="1">
      <alignment vertical="center"/>
    </xf>
    <xf numFmtId="165" fontId="15" fillId="0" borderId="47" xfId="6" applyNumberFormat="1" applyFont="1" applyBorder="1" applyAlignment="1">
      <alignment vertical="center"/>
    </xf>
    <xf numFmtId="0" fontId="18" fillId="0" borderId="47" xfId="4" applyFont="1" applyBorder="1" applyAlignment="1">
      <alignment vertical="center"/>
    </xf>
    <xf numFmtId="0" fontId="13" fillId="3" borderId="63" xfId="4" applyFont="1" applyFill="1" applyBorder="1" applyAlignment="1">
      <alignment horizontal="left" vertical="center"/>
    </xf>
    <xf numFmtId="165" fontId="18" fillId="0" borderId="80" xfId="6" applyNumberFormat="1" applyFont="1" applyBorder="1" applyAlignment="1">
      <alignment vertical="center"/>
    </xf>
    <xf numFmtId="165" fontId="18" fillId="0" borderId="81" xfId="6" applyNumberFormat="1" applyFont="1" applyBorder="1" applyAlignment="1">
      <alignment vertical="center"/>
    </xf>
    <xf numFmtId="165" fontId="18" fillId="0" borderId="82" xfId="6" applyNumberFormat="1" applyFont="1" applyBorder="1" applyAlignment="1">
      <alignment vertical="center"/>
    </xf>
    <xf numFmtId="165" fontId="15" fillId="0" borderId="64" xfId="6" applyNumberFormat="1" applyFont="1" applyBorder="1" applyAlignment="1">
      <alignment vertical="center"/>
    </xf>
    <xf numFmtId="0" fontId="18" fillId="0" borderId="64" xfId="4" applyFont="1" applyBorder="1" applyAlignment="1">
      <alignment vertical="center"/>
    </xf>
    <xf numFmtId="0" fontId="13" fillId="5" borderId="56" xfId="4" applyFont="1" applyFill="1" applyBorder="1" applyAlignment="1">
      <alignment horizontal="left" vertical="center"/>
    </xf>
    <xf numFmtId="165" fontId="18" fillId="0" borderId="45" xfId="4" applyNumberFormat="1" applyFont="1" applyBorder="1" applyAlignment="1">
      <alignment vertical="center"/>
    </xf>
    <xf numFmtId="165" fontId="18" fillId="0" borderId="34" xfId="4" applyNumberFormat="1" applyFont="1" applyBorder="1" applyAlignment="1">
      <alignment vertical="center"/>
    </xf>
    <xf numFmtId="165" fontId="18" fillId="0" borderId="58" xfId="4" applyNumberFormat="1" applyFont="1" applyBorder="1" applyAlignment="1">
      <alignment vertical="center"/>
    </xf>
    <xf numFmtId="0" fontId="18" fillId="6" borderId="56" xfId="4" applyFont="1" applyFill="1" applyBorder="1" applyAlignment="1">
      <alignment vertical="center"/>
    </xf>
    <xf numFmtId="0" fontId="13" fillId="5" borderId="0" xfId="4" applyFont="1" applyFill="1" applyAlignment="1">
      <alignment horizontal="left" vertical="center"/>
    </xf>
    <xf numFmtId="165" fontId="18" fillId="0" borderId="0" xfId="4" applyNumberFormat="1" applyFont="1" applyAlignment="1">
      <alignment vertical="center"/>
    </xf>
    <xf numFmtId="165" fontId="15" fillId="0" borderId="0" xfId="4" applyNumberFormat="1" applyFont="1" applyAlignment="1">
      <alignment vertical="center"/>
    </xf>
    <xf numFmtId="0" fontId="18" fillId="6" borderId="0" xfId="4" applyFont="1" applyFill="1" applyAlignment="1">
      <alignment vertical="center"/>
    </xf>
    <xf numFmtId="0" fontId="11" fillId="5" borderId="2" xfId="4" applyFont="1" applyFill="1" applyBorder="1" applyAlignment="1">
      <alignment horizontal="center" vertical="center" wrapText="1"/>
    </xf>
    <xf numFmtId="0" fontId="13" fillId="5" borderId="3" xfId="4" applyFont="1" applyFill="1" applyBorder="1" applyAlignment="1">
      <alignment horizontal="center" vertical="center"/>
    </xf>
    <xf numFmtId="165" fontId="18" fillId="0" borderId="5" xfId="4" applyNumberFormat="1" applyFont="1" applyBorder="1" applyAlignment="1">
      <alignment vertical="center"/>
    </xf>
    <xf numFmtId="0" fontId="18" fillId="6" borderId="6" xfId="4" applyFont="1" applyFill="1" applyBorder="1" applyAlignment="1">
      <alignment vertical="center"/>
    </xf>
    <xf numFmtId="0" fontId="13" fillId="5" borderId="0" xfId="4" applyFont="1" applyFill="1" applyAlignment="1">
      <alignment horizontal="center" vertical="center"/>
    </xf>
    <xf numFmtId="0" fontId="14" fillId="10" borderId="56" xfId="0" applyFont="1" applyFill="1" applyBorder="1" applyAlignment="1">
      <alignment horizontal="center" vertical="center" wrapText="1"/>
    </xf>
    <xf numFmtId="0" fontId="13" fillId="10" borderId="20" xfId="0"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4" fillId="0" borderId="65" xfId="0" applyFont="1" applyBorder="1" applyAlignment="1">
      <alignment vertical="center" wrapText="1"/>
    </xf>
    <xf numFmtId="0" fontId="14" fillId="0" borderId="43" xfId="0" applyFont="1" applyBorder="1" applyAlignment="1">
      <alignment vertical="center" wrapText="1"/>
    </xf>
    <xf numFmtId="0" fontId="21" fillId="0" borderId="43" xfId="0" applyFont="1" applyBorder="1" applyAlignment="1">
      <alignment vertical="center" wrapText="1"/>
    </xf>
    <xf numFmtId="0" fontId="17" fillId="0" borderId="0" xfId="0" applyFont="1"/>
    <xf numFmtId="0" fontId="12" fillId="0" borderId="0" xfId="0" applyFont="1" applyProtection="1">
      <protection locked="0"/>
    </xf>
    <xf numFmtId="0" fontId="17" fillId="0" borderId="0" xfId="0" applyFont="1" applyAlignment="1" applyProtection="1">
      <alignment vertical="center"/>
      <protection locked="0"/>
    </xf>
    <xf numFmtId="0" fontId="11" fillId="2" borderId="37" xfId="1" applyFont="1" applyFill="1" applyBorder="1" applyAlignment="1" applyProtection="1">
      <alignment horizontal="center" vertical="center" wrapText="1"/>
      <protection locked="0"/>
    </xf>
    <xf numFmtId="0" fontId="11" fillId="2" borderId="57" xfId="1"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67" xfId="0" applyFont="1" applyBorder="1" applyAlignment="1" applyProtection="1">
      <alignment horizontal="left" vertical="center"/>
      <protection locked="0"/>
    </xf>
    <xf numFmtId="0" fontId="12" fillId="0" borderId="8" xfId="0" applyFont="1" applyBorder="1" applyAlignment="1" applyProtection="1">
      <alignment horizontal="left" vertical="center" wrapText="1"/>
      <protection locked="0"/>
    </xf>
    <xf numFmtId="0" fontId="12" fillId="0" borderId="8"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2" fillId="0" borderId="7" xfId="0" applyFont="1" applyBorder="1" applyAlignment="1" applyProtection="1">
      <alignment horizontal="left" vertical="center" wrapText="1"/>
      <protection locked="0"/>
    </xf>
    <xf numFmtId="0" fontId="12" fillId="0" borderId="7"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8" fillId="11" borderId="7" xfId="0" applyFont="1" applyFill="1" applyBorder="1" applyAlignment="1">
      <alignment horizontal="center" vertical="center" wrapText="1"/>
    </xf>
    <xf numFmtId="0" fontId="12" fillId="0" borderId="0" xfId="0" applyFont="1" applyAlignment="1" applyProtection="1">
      <alignment horizontal="left"/>
      <protection locked="0"/>
    </xf>
    <xf numFmtId="0" fontId="12" fillId="0" borderId="0" xfId="0" applyFont="1" applyAlignment="1" applyProtection="1">
      <alignment horizontal="center"/>
      <protection locked="0"/>
    </xf>
    <xf numFmtId="0" fontId="12" fillId="0" borderId="15" xfId="0" applyFont="1" applyBorder="1" applyProtection="1">
      <protection locked="0"/>
    </xf>
    <xf numFmtId="0" fontId="12" fillId="0" borderId="67" xfId="0" applyFont="1" applyBorder="1" applyProtection="1">
      <protection locked="0"/>
    </xf>
    <xf numFmtId="0" fontId="12" fillId="0" borderId="8" xfId="0" applyFont="1" applyBorder="1" applyProtection="1">
      <protection locked="0"/>
    </xf>
    <xf numFmtId="0" fontId="12" fillId="0" borderId="9" xfId="0" applyFont="1" applyBorder="1" applyAlignment="1" applyProtection="1">
      <alignment horizontal="center"/>
      <protection locked="0"/>
    </xf>
    <xf numFmtId="0" fontId="12" fillId="0" borderId="11" xfId="0" applyFont="1" applyBorder="1" applyProtection="1">
      <protection locked="0"/>
    </xf>
    <xf numFmtId="0" fontId="12" fillId="0" borderId="14" xfId="0" applyFont="1" applyBorder="1" applyProtection="1">
      <protection locked="0"/>
    </xf>
    <xf numFmtId="0" fontId="12" fillId="0" borderId="7"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4" xfId="0" applyFont="1" applyBorder="1" applyProtection="1">
      <protection locked="0"/>
    </xf>
    <xf numFmtId="0" fontId="12" fillId="0" borderId="28" xfId="0" applyFont="1" applyBorder="1" applyProtection="1">
      <protection locked="0"/>
    </xf>
    <xf numFmtId="0" fontId="12" fillId="0" borderId="5" xfId="0" applyFont="1" applyBorder="1" applyProtection="1">
      <protection locked="0"/>
    </xf>
    <xf numFmtId="0" fontId="12" fillId="0" borderId="6" xfId="0" applyFont="1" applyBorder="1" applyProtection="1">
      <protection locked="0"/>
    </xf>
    <xf numFmtId="0" fontId="14" fillId="0" borderId="0" xfId="0" applyFont="1" applyProtection="1">
      <protection locked="0"/>
    </xf>
    <xf numFmtId="0" fontId="12" fillId="11" borderId="7" xfId="0" applyFont="1" applyFill="1" applyBorder="1" applyAlignment="1">
      <alignment vertical="center" wrapText="1"/>
    </xf>
    <xf numFmtId="0" fontId="15" fillId="11" borderId="7" xfId="0" applyFont="1" applyFill="1" applyBorder="1" applyAlignment="1">
      <alignment vertical="center" wrapText="1"/>
    </xf>
    <xf numFmtId="3" fontId="18" fillId="11" borderId="7" xfId="0" applyNumberFormat="1" applyFont="1" applyFill="1" applyBorder="1" applyAlignment="1">
      <alignment horizontal="center" vertical="center" wrapText="1"/>
    </xf>
    <xf numFmtId="0" fontId="15" fillId="11" borderId="7" xfId="0" applyFont="1" applyFill="1" applyBorder="1" applyAlignment="1">
      <alignment horizontal="left" vertical="center" wrapText="1"/>
    </xf>
    <xf numFmtId="0" fontId="12" fillId="0" borderId="1" xfId="0" applyFont="1" applyBorder="1" applyProtection="1">
      <protection locked="0"/>
    </xf>
    <xf numFmtId="0" fontId="12" fillId="0" borderId="21" xfId="0" applyFont="1" applyBorder="1" applyProtection="1">
      <protection locked="0"/>
    </xf>
    <xf numFmtId="0" fontId="12" fillId="0" borderId="2" xfId="0" applyFont="1" applyBorder="1" applyProtection="1">
      <protection locked="0"/>
    </xf>
    <xf numFmtId="0" fontId="12" fillId="0" borderId="3" xfId="0" applyFont="1" applyBorder="1" applyAlignment="1" applyProtection="1">
      <alignment horizontal="center"/>
      <protection locked="0"/>
    </xf>
    <xf numFmtId="0" fontId="14" fillId="0" borderId="0" xfId="0" applyFont="1" applyAlignment="1">
      <alignment vertical="center" wrapText="1"/>
    </xf>
    <xf numFmtId="0" fontId="12" fillId="2" borderId="37" xfId="0" applyFont="1" applyFill="1" applyBorder="1" applyAlignment="1">
      <alignment vertical="center" wrapText="1"/>
    </xf>
    <xf numFmtId="0" fontId="12" fillId="2" borderId="38" xfId="0" applyFont="1" applyFill="1" applyBorder="1" applyAlignment="1">
      <alignment vertical="center" wrapText="1"/>
    </xf>
    <xf numFmtId="0" fontId="12" fillId="2" borderId="36" xfId="0" applyFont="1" applyFill="1" applyBorder="1" applyAlignment="1">
      <alignment vertical="center" wrapText="1"/>
    </xf>
    <xf numFmtId="0" fontId="15" fillId="2" borderId="37" xfId="1" applyFont="1" applyFill="1" applyBorder="1" applyAlignment="1">
      <alignment vertical="center" wrapText="1"/>
    </xf>
    <xf numFmtId="0" fontId="12" fillId="2" borderId="57" xfId="0" applyFont="1" applyFill="1" applyBorder="1" applyAlignment="1">
      <alignment vertical="center" wrapText="1"/>
    </xf>
    <xf numFmtId="0" fontId="15" fillId="2" borderId="16"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1"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lignment vertical="center" wrapText="1"/>
    </xf>
    <xf numFmtId="0" fontId="12" fillId="2" borderId="32" xfId="0" applyFont="1" applyFill="1" applyBorder="1" applyAlignment="1">
      <alignment vertical="center" wrapText="1"/>
    </xf>
    <xf numFmtId="0" fontId="15" fillId="2" borderId="22" xfId="0" applyFont="1" applyFill="1" applyBorder="1" applyAlignment="1">
      <alignment horizontal="center" vertical="center" wrapText="1"/>
    </xf>
    <xf numFmtId="0" fontId="12" fillId="2" borderId="16" xfId="0" applyFont="1" applyFill="1" applyBorder="1" applyAlignment="1">
      <alignment vertical="center" wrapText="1"/>
    </xf>
    <xf numFmtId="0" fontId="15" fillId="2" borderId="17" xfId="1" applyFont="1" applyFill="1" applyBorder="1" applyAlignment="1">
      <alignment vertical="center" wrapText="1"/>
    </xf>
    <xf numFmtId="0" fontId="12" fillId="2" borderId="18" xfId="0" applyFont="1" applyFill="1" applyBorder="1" applyAlignment="1">
      <alignment vertical="center" wrapText="1"/>
    </xf>
    <xf numFmtId="0" fontId="12" fillId="2" borderId="18" xfId="0" applyFont="1" applyFill="1" applyBorder="1" applyAlignment="1">
      <alignment horizontal="center" vertical="center" wrapText="1"/>
    </xf>
    <xf numFmtId="14" fontId="15" fillId="0" borderId="15" xfId="0" applyNumberFormat="1" applyFont="1" applyBorder="1" applyAlignment="1">
      <alignment horizontal="left" vertical="center" wrapText="1"/>
    </xf>
    <xf numFmtId="0" fontId="15" fillId="0" borderId="8" xfId="0" applyFont="1" applyBorder="1" applyAlignment="1">
      <alignment horizontal="left" vertical="center" wrapText="1"/>
    </xf>
    <xf numFmtId="0" fontId="12" fillId="0" borderId="31" xfId="0" applyFont="1" applyBorder="1" applyAlignment="1">
      <alignment horizontal="center" vertical="center" wrapText="1"/>
    </xf>
    <xf numFmtId="0" fontId="15" fillId="0" borderId="66"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6" borderId="8" xfId="0" applyFont="1" applyFill="1" applyBorder="1" applyAlignment="1">
      <alignment horizontal="left" vertical="center" wrapText="1"/>
    </xf>
    <xf numFmtId="0" fontId="15" fillId="6" borderId="31" xfId="0" applyFont="1" applyFill="1" applyBorder="1" applyAlignment="1">
      <alignment horizontal="left" vertical="center" wrapText="1"/>
    </xf>
    <xf numFmtId="0" fontId="15" fillId="6" borderId="68" xfId="0" applyFont="1" applyFill="1" applyBorder="1" applyAlignment="1">
      <alignment horizontal="left" vertical="center" wrapText="1"/>
    </xf>
    <xf numFmtId="0" fontId="15" fillId="6" borderId="9" xfId="0" applyFont="1" applyFill="1" applyBorder="1" applyAlignment="1">
      <alignment horizontal="left" vertical="center" wrapText="1"/>
    </xf>
    <xf numFmtId="0" fontId="15" fillId="0" borderId="67" xfId="0" applyFont="1" applyBorder="1" applyAlignment="1">
      <alignment horizontal="left" vertical="center" wrapText="1"/>
    </xf>
    <xf numFmtId="0" fontId="15" fillId="0" borderId="9" xfId="0" applyFont="1" applyBorder="1" applyAlignment="1">
      <alignment horizontal="left" vertical="center" wrapText="1"/>
    </xf>
    <xf numFmtId="0" fontId="15" fillId="0" borderId="7" xfId="0" applyFont="1" applyBorder="1" applyAlignment="1">
      <alignment horizontal="left" vertical="center" wrapText="1"/>
    </xf>
    <xf numFmtId="0" fontId="15"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6" borderId="24" xfId="0" applyFont="1" applyFill="1" applyBorder="1" applyAlignment="1">
      <alignment horizontal="left" vertical="center" wrapText="1"/>
    </xf>
    <xf numFmtId="0" fontId="15" fillId="6" borderId="7" xfId="0" applyFont="1" applyFill="1" applyBorder="1" applyAlignment="1">
      <alignment horizontal="left" vertical="center" wrapText="1"/>
    </xf>
    <xf numFmtId="0" fontId="15" fillId="6" borderId="10" xfId="0" applyFont="1" applyFill="1" applyBorder="1" applyAlignment="1">
      <alignment horizontal="left" vertical="center" wrapText="1"/>
    </xf>
    <xf numFmtId="14" fontId="15" fillId="0" borderId="11" xfId="0" applyNumberFormat="1" applyFont="1" applyBorder="1" applyAlignment="1">
      <alignment horizontal="left" vertical="center" wrapText="1"/>
    </xf>
    <xf numFmtId="0" fontId="15" fillId="0" borderId="23" xfId="0" applyFont="1" applyBorder="1" applyAlignment="1">
      <alignment horizontal="left" vertical="center" wrapText="1"/>
    </xf>
    <xf numFmtId="0" fontId="15" fillId="0" borderId="14" xfId="0" applyFont="1" applyBorder="1" applyAlignment="1">
      <alignment horizontal="left" vertical="center" wrapText="1"/>
    </xf>
    <xf numFmtId="0" fontId="15" fillId="0" borderId="24" xfId="0" applyFont="1" applyBorder="1" applyAlignment="1">
      <alignment horizontal="left" vertical="center" wrapText="1"/>
    </xf>
    <xf numFmtId="14" fontId="15" fillId="0" borderId="4" xfId="0" applyNumberFormat="1" applyFont="1" applyBorder="1" applyAlignment="1">
      <alignment horizontal="left" vertical="center" wrapText="1"/>
    </xf>
    <xf numFmtId="0" fontId="15" fillId="0" borderId="5" xfId="0" applyFont="1" applyBorder="1" applyAlignment="1">
      <alignment horizontal="left" vertical="center" wrapText="1"/>
    </xf>
    <xf numFmtId="0" fontId="15" fillId="0" borderId="29" xfId="0" applyFont="1" applyBorder="1" applyAlignment="1">
      <alignment horizontal="left" vertical="center" wrapText="1"/>
    </xf>
    <xf numFmtId="0" fontId="15" fillId="0" borderId="4" xfId="0" applyFont="1" applyBorder="1" applyAlignment="1">
      <alignment horizontal="left" vertical="center" wrapText="1"/>
    </xf>
    <xf numFmtId="0" fontId="15" fillId="0" borderId="6" xfId="0" applyFont="1" applyBorder="1" applyAlignment="1">
      <alignment horizontal="left" vertical="center" wrapText="1"/>
    </xf>
    <xf numFmtId="0" fontId="15" fillId="0" borderId="28" xfId="0" applyFont="1" applyBorder="1" applyAlignment="1">
      <alignment horizontal="left" vertical="center" wrapText="1"/>
    </xf>
    <xf numFmtId="0" fontId="15" fillId="0" borderId="69" xfId="0" applyFont="1" applyBorder="1" applyAlignment="1">
      <alignment horizontal="left" vertical="center" wrapText="1"/>
    </xf>
    <xf numFmtId="0" fontId="14" fillId="0" borderId="0" xfId="0" applyFont="1" applyAlignment="1">
      <alignment horizontal="center" vertical="center"/>
    </xf>
    <xf numFmtId="0" fontId="11" fillId="6" borderId="0" xfId="0" applyFont="1" applyFill="1" applyAlignment="1">
      <alignment horizontal="center" vertical="center"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wrapText="1"/>
    </xf>
    <xf numFmtId="0" fontId="15" fillId="6" borderId="0" xfId="0" applyFont="1" applyFill="1" applyAlignment="1">
      <alignment horizontal="left" vertical="center" wrapText="1"/>
    </xf>
    <xf numFmtId="0" fontId="12" fillId="6" borderId="0" xfId="0" applyFont="1" applyFill="1"/>
    <xf numFmtId="0" fontId="18" fillId="0" borderId="0" xfId="0" applyFont="1" applyAlignment="1">
      <alignment vertical="center"/>
    </xf>
    <xf numFmtId="0" fontId="12" fillId="0" borderId="0" xfId="0" applyFont="1" applyAlignment="1">
      <alignment horizontal="left" vertical="center"/>
    </xf>
    <xf numFmtId="0" fontId="12" fillId="12" borderId="0" xfId="0" applyFont="1" applyFill="1"/>
    <xf numFmtId="0" fontId="11" fillId="0" borderId="11" xfId="0" applyFont="1" applyBorder="1" applyAlignment="1">
      <alignment horizontal="center" vertical="center"/>
    </xf>
    <xf numFmtId="0" fontId="11" fillId="0" borderId="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vertical="distributed"/>
    </xf>
    <xf numFmtId="0" fontId="23" fillId="0" borderId="11" xfId="0" applyFont="1" applyBorder="1" applyAlignment="1">
      <alignment vertical="distributed"/>
    </xf>
    <xf numFmtId="0" fontId="23" fillId="0" borderId="36" xfId="0" applyFont="1" applyBorder="1" applyAlignment="1">
      <alignment vertical="distributed"/>
    </xf>
    <xf numFmtId="0" fontId="15" fillId="0" borderId="57" xfId="0" applyFont="1" applyBorder="1" applyAlignment="1">
      <alignment horizontal="center" vertical="center"/>
    </xf>
    <xf numFmtId="0" fontId="11" fillId="0" borderId="14" xfId="0" applyFont="1" applyBorder="1" applyAlignment="1">
      <alignment horizontal="center" vertical="center"/>
    </xf>
    <xf numFmtId="0" fontId="20" fillId="0" borderId="7" xfId="0" applyFont="1" applyBorder="1" applyAlignment="1">
      <alignment horizontal="center" vertical="center"/>
    </xf>
    <xf numFmtId="0" fontId="20" fillId="0" borderId="14" xfId="0" applyFont="1" applyBorder="1" applyAlignment="1">
      <alignment vertical="distributed"/>
    </xf>
    <xf numFmtId="0" fontId="23" fillId="0" borderId="14" xfId="0" applyFont="1" applyBorder="1" applyAlignment="1">
      <alignment vertical="distributed"/>
    </xf>
    <xf numFmtId="0" fontId="23" fillId="0" borderId="7" xfId="0" applyFont="1" applyBorder="1" applyAlignment="1">
      <alignment horizontal="center" vertical="center"/>
    </xf>
    <xf numFmtId="0" fontId="23" fillId="0" borderId="55" xfId="0" applyFont="1" applyBorder="1" applyAlignment="1">
      <alignment vertical="distributed"/>
    </xf>
    <xf numFmtId="0" fontId="23" fillId="0" borderId="37" xfId="0" applyFont="1" applyBorder="1" applyAlignment="1">
      <alignment horizontal="center" vertical="center"/>
    </xf>
    <xf numFmtId="0" fontId="11" fillId="0" borderId="15" xfId="0" applyFont="1" applyBorder="1" applyAlignment="1">
      <alignment horizontal="center" vertical="center"/>
    </xf>
    <xf numFmtId="0" fontId="11" fillId="0" borderId="67" xfId="0" applyFont="1" applyBorder="1" applyAlignment="1">
      <alignment horizontal="center" vertical="center"/>
    </xf>
    <xf numFmtId="0" fontId="11" fillId="0" borderId="8" xfId="0" applyFont="1" applyBorder="1" applyAlignment="1">
      <alignment horizontal="center" vertical="center"/>
    </xf>
    <xf numFmtId="0" fontId="20" fillId="0" borderId="8" xfId="0" applyFont="1" applyBorder="1" applyAlignment="1">
      <alignment horizontal="center" vertical="center"/>
    </xf>
    <xf numFmtId="0" fontId="15" fillId="0" borderId="9" xfId="0" applyFont="1" applyBorder="1" applyAlignment="1">
      <alignment horizontal="center" vertical="center"/>
    </xf>
    <xf numFmtId="0" fontId="11" fillId="2" borderId="4" xfId="0" applyFont="1" applyFill="1" applyBorder="1" applyAlignment="1">
      <alignment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3" fontId="15" fillId="6" borderId="67" xfId="0" applyNumberFormat="1" applyFont="1" applyFill="1" applyBorder="1" applyAlignment="1">
      <alignment horizontal="center" vertical="center" wrapText="1"/>
    </xf>
    <xf numFmtId="0" fontId="15" fillId="6" borderId="8"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5" xfId="0" applyFont="1" applyBorder="1" applyAlignment="1">
      <alignment horizontal="center" vertical="center" wrapText="1"/>
    </xf>
    <xf numFmtId="3" fontId="15" fillId="11" borderId="8" xfId="0" applyNumberFormat="1" applyFont="1" applyFill="1" applyBorder="1" applyAlignment="1">
      <alignment horizontal="center" vertical="center" wrapText="1"/>
    </xf>
    <xf numFmtId="0" fontId="15" fillId="6" borderId="8" xfId="0" applyFont="1" applyFill="1" applyBorder="1" applyAlignment="1">
      <alignment horizontal="center" vertical="center"/>
    </xf>
    <xf numFmtId="0" fontId="15" fillId="11" borderId="8" xfId="0" applyFont="1" applyFill="1" applyBorder="1" applyAlignment="1">
      <alignment horizontal="center" vertical="center"/>
    </xf>
    <xf numFmtId="0" fontId="15" fillId="6" borderId="15" xfId="0" applyFont="1" applyFill="1" applyBorder="1" applyAlignment="1">
      <alignment horizontal="center" vertical="center"/>
    </xf>
    <xf numFmtId="0" fontId="15" fillId="6" borderId="11"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4" xfId="0" applyFont="1" applyBorder="1" applyAlignment="1">
      <alignment horizontal="center" vertical="center" wrapText="1"/>
    </xf>
    <xf numFmtId="0" fontId="15" fillId="11" borderId="8" xfId="0" applyFont="1" applyFill="1" applyBorder="1" applyAlignment="1">
      <alignment horizontal="center" vertical="center" wrapText="1"/>
    </xf>
    <xf numFmtId="3" fontId="15" fillId="11" borderId="5" xfId="0" applyNumberFormat="1" applyFont="1" applyFill="1" applyBorder="1" applyAlignment="1">
      <alignment horizontal="center" vertical="center" wrapText="1"/>
    </xf>
    <xf numFmtId="0" fontId="15" fillId="11" borderId="5" xfId="0" applyFont="1" applyFill="1" applyBorder="1" applyAlignment="1">
      <alignment horizontal="center" vertical="center"/>
    </xf>
    <xf numFmtId="0" fontId="15" fillId="11" borderId="5"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5" fillId="0" borderId="0" xfId="15" applyFont="1" applyAlignment="1">
      <alignment vertical="center"/>
    </xf>
    <xf numFmtId="0" fontId="12" fillId="2" borderId="39" xfId="9" applyFont="1" applyFill="1" applyBorder="1" applyAlignment="1">
      <alignment horizontal="center" vertical="center" wrapText="1"/>
    </xf>
    <xf numFmtId="0" fontId="12" fillId="2" borderId="17" xfId="9" applyFont="1" applyFill="1" applyBorder="1" applyAlignment="1">
      <alignment horizontal="center" vertical="center" wrapText="1"/>
    </xf>
    <xf numFmtId="0" fontId="12" fillId="2" borderId="18" xfId="9" applyFont="1" applyFill="1" applyBorder="1" applyAlignment="1">
      <alignment horizontal="center" vertical="center" wrapText="1"/>
    </xf>
    <xf numFmtId="0" fontId="15" fillId="0" borderId="7" xfId="15" applyFont="1" applyBorder="1" applyAlignment="1">
      <alignment vertical="center" wrapText="1"/>
    </xf>
    <xf numFmtId="0" fontId="15" fillId="0" borderId="7" xfId="15" applyFont="1" applyBorder="1" applyAlignment="1">
      <alignment vertical="center"/>
    </xf>
    <xf numFmtId="0" fontId="15" fillId="0" borderId="23" xfId="15" applyFont="1" applyBorder="1" applyAlignment="1">
      <alignment vertical="center"/>
    </xf>
    <xf numFmtId="0" fontId="15" fillId="0" borderId="11" xfId="15" applyFont="1" applyBorder="1" applyAlignment="1">
      <alignment horizontal="center" vertical="center"/>
    </xf>
    <xf numFmtId="0" fontId="15" fillId="0" borderId="7" xfId="15" applyFont="1" applyBorder="1" applyAlignment="1">
      <alignment horizontal="center" vertical="center"/>
    </xf>
    <xf numFmtId="0" fontId="15" fillId="0" borderId="9" xfId="15" applyFont="1" applyBorder="1" applyAlignment="1">
      <alignment horizontal="center" vertical="center"/>
    </xf>
    <xf numFmtId="0" fontId="15" fillId="0" borderId="11" xfId="15" applyFont="1" applyBorder="1" applyAlignment="1">
      <alignment vertical="center" wrapText="1"/>
    </xf>
    <xf numFmtId="0" fontId="15" fillId="0" borderId="11" xfId="15" applyFont="1" applyBorder="1" applyAlignment="1">
      <alignment vertical="center"/>
    </xf>
    <xf numFmtId="0" fontId="15" fillId="0" borderId="4" xfId="15" applyFont="1" applyBorder="1" applyAlignment="1">
      <alignment vertical="center"/>
    </xf>
    <xf numFmtId="0" fontId="15" fillId="0" borderId="5" xfId="15" applyFont="1" applyBorder="1" applyAlignment="1">
      <alignment vertical="center"/>
    </xf>
    <xf numFmtId="0" fontId="15" fillId="0" borderId="4" xfId="15" applyFont="1" applyBorder="1" applyAlignment="1">
      <alignment horizontal="center" vertical="center"/>
    </xf>
    <xf numFmtId="0" fontId="15" fillId="0" borderId="5" xfId="15" applyFont="1" applyBorder="1" applyAlignment="1">
      <alignment horizontal="center" vertical="center"/>
    </xf>
    <xf numFmtId="0" fontId="15" fillId="0" borderId="35" xfId="15" applyFont="1" applyBorder="1" applyAlignment="1">
      <alignment horizontal="center" vertical="center"/>
    </xf>
    <xf numFmtId="49" fontId="28" fillId="9" borderId="0" xfId="29" applyNumberFormat="1" applyFont="1" applyFill="1" applyBorder="1" applyAlignment="1">
      <alignment vertical="center"/>
    </xf>
    <xf numFmtId="0" fontId="23" fillId="9" borderId="0" xfId="29" applyNumberFormat="1" applyFont="1" applyFill="1" applyBorder="1"/>
    <xf numFmtId="49" fontId="23" fillId="9" borderId="0" xfId="29" applyNumberFormat="1" applyFont="1" applyFill="1" applyBorder="1" applyAlignment="1">
      <alignment vertical="center"/>
    </xf>
    <xf numFmtId="0" fontId="13" fillId="2" borderId="7" xfId="0" applyFont="1" applyFill="1" applyBorder="1" applyAlignment="1" applyProtection="1">
      <alignment horizontal="center" vertical="center" wrapText="1"/>
      <protection locked="0"/>
    </xf>
    <xf numFmtId="0" fontId="12" fillId="6" borderId="7" xfId="0" applyFont="1" applyFill="1" applyBorder="1" applyProtection="1">
      <protection locked="0"/>
    </xf>
    <xf numFmtId="0" fontId="12" fillId="0" borderId="7" xfId="0" applyFont="1" applyBorder="1" applyAlignment="1">
      <alignment horizontal="left" vertical="center" wrapText="1"/>
    </xf>
    <xf numFmtId="0" fontId="12" fillId="0" borderId="0" xfId="0" applyFont="1" applyAlignment="1" applyProtection="1">
      <alignment horizontal="left" vertical="center" wrapText="1"/>
      <protection locked="0"/>
    </xf>
    <xf numFmtId="0" fontId="15" fillId="8" borderId="7" xfId="0" applyFont="1" applyFill="1" applyBorder="1" applyAlignment="1" applyProtection="1">
      <alignment horizontal="center" vertical="center" wrapText="1"/>
      <protection locked="0"/>
    </xf>
    <xf numFmtId="0" fontId="12" fillId="8" borderId="7" xfId="0" applyFont="1" applyFill="1" applyBorder="1" applyAlignment="1" applyProtection="1">
      <alignment vertical="center" wrapText="1"/>
      <protection locked="0"/>
    </xf>
    <xf numFmtId="0" fontId="15" fillId="6" borderId="7" xfId="0" applyFont="1" applyFill="1" applyBorder="1" applyAlignment="1" applyProtection="1">
      <alignment horizontal="center" vertical="center" wrapText="1"/>
      <protection locked="0"/>
    </xf>
    <xf numFmtId="0" fontId="12" fillId="6" borderId="7"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5" fillId="8" borderId="7" xfId="0" applyFont="1" applyFill="1" applyBorder="1" applyAlignment="1" applyProtection="1">
      <alignment vertical="center" wrapText="1"/>
      <protection locked="0"/>
    </xf>
    <xf numFmtId="0" fontId="15" fillId="6" borderId="7" xfId="0" applyFont="1" applyFill="1" applyBorder="1" applyAlignment="1" applyProtection="1">
      <alignment vertical="center" wrapText="1"/>
      <protection locked="0"/>
    </xf>
    <xf numFmtId="0" fontId="15" fillId="6" borderId="37" xfId="0" applyFont="1" applyFill="1" applyBorder="1" applyAlignment="1">
      <alignment vertical="center" wrapText="1"/>
    </xf>
    <xf numFmtId="0" fontId="15" fillId="6" borderId="7" xfId="0" applyFont="1" applyFill="1" applyBorder="1" applyAlignment="1">
      <alignment vertical="center" wrapText="1"/>
    </xf>
    <xf numFmtId="0" fontId="15" fillId="6" borderId="38" xfId="0" applyFont="1" applyFill="1" applyBorder="1" applyAlignment="1">
      <alignment vertical="center" wrapText="1"/>
    </xf>
    <xf numFmtId="0" fontId="15" fillId="8" borderId="7" xfId="0" applyFont="1" applyFill="1" applyBorder="1" applyAlignment="1" applyProtection="1">
      <alignment horizontal="left" vertical="center" wrapText="1"/>
      <protection locked="0"/>
    </xf>
    <xf numFmtId="0" fontId="15" fillId="6" borderId="7" xfId="0" applyFont="1" applyFill="1" applyBorder="1" applyAlignment="1" applyProtection="1">
      <alignment horizontal="left" vertical="center" wrapText="1"/>
      <protection locked="0"/>
    </xf>
    <xf numFmtId="0" fontId="12" fillId="6" borderId="7" xfId="0" applyFont="1" applyFill="1" applyBorder="1" applyAlignment="1">
      <alignment horizontal="left" vertical="center" wrapText="1"/>
    </xf>
    <xf numFmtId="0" fontId="15" fillId="6" borderId="0" xfId="0" applyFont="1" applyFill="1" applyAlignment="1" applyProtection="1">
      <alignment vertical="center" wrapText="1"/>
      <protection locked="0"/>
    </xf>
    <xf numFmtId="0" fontId="12" fillId="6" borderId="0" xfId="0" applyFont="1" applyFill="1" applyAlignment="1">
      <alignment horizontal="left" vertical="center" wrapText="1"/>
    </xf>
    <xf numFmtId="0" fontId="15" fillId="6" borderId="0" xfId="0" applyFont="1" applyFill="1" applyAlignment="1" applyProtection="1">
      <alignment horizontal="left" vertical="center" wrapText="1"/>
      <protection locked="0"/>
    </xf>
    <xf numFmtId="0" fontId="15" fillId="6" borderId="0" xfId="0" applyFont="1" applyFill="1" applyAlignment="1" applyProtection="1">
      <alignment horizontal="center" vertical="center" wrapText="1"/>
      <protection locked="0"/>
    </xf>
    <xf numFmtId="0" fontId="12" fillId="6" borderId="0" xfId="0" applyFont="1" applyFill="1" applyAlignment="1" applyProtection="1">
      <alignment vertical="center" wrapText="1"/>
      <protection locked="0"/>
    </xf>
    <xf numFmtId="16" fontId="12" fillId="0" borderId="0" xfId="0" applyNumberFormat="1" applyFont="1" applyProtection="1">
      <protection locked="0"/>
    </xf>
    <xf numFmtId="0" fontId="11" fillId="2" borderId="29" xfId="0" applyFont="1" applyFill="1" applyBorder="1" applyAlignment="1">
      <alignment horizontal="center" vertical="center" wrapText="1"/>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3" fillId="0" borderId="23" xfId="0" applyFont="1" applyBorder="1" applyAlignment="1">
      <alignment horizontal="center" vertical="center"/>
    </xf>
    <xf numFmtId="0" fontId="23" fillId="0" borderId="38" xfId="0" applyFont="1" applyBorder="1" applyAlignment="1">
      <alignment horizontal="center" vertical="center"/>
    </xf>
    <xf numFmtId="0" fontId="11" fillId="0" borderId="18" xfId="0" applyFont="1" applyBorder="1" applyAlignment="1">
      <alignment horizontal="center" vertical="center"/>
    </xf>
    <xf numFmtId="0" fontId="18" fillId="6" borderId="7" xfId="0" applyFont="1" applyFill="1" applyBorder="1" applyAlignment="1">
      <alignment horizontal="left" vertical="center" wrapText="1"/>
    </xf>
    <xf numFmtId="0" fontId="18" fillId="11" borderId="7" xfId="0" applyFont="1" applyFill="1" applyBorder="1" applyAlignment="1">
      <alignment horizontal="left" vertical="center" wrapText="1"/>
    </xf>
    <xf numFmtId="0" fontId="14" fillId="2" borderId="37"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12" fillId="11" borderId="7" xfId="0" applyFont="1" applyFill="1" applyBorder="1" applyAlignment="1">
      <alignment vertical="center"/>
    </xf>
    <xf numFmtId="0" fontId="12" fillId="11" borderId="7" xfId="0" applyFont="1" applyFill="1" applyBorder="1" applyAlignment="1">
      <alignment horizontal="left" vertical="center" wrapText="1"/>
    </xf>
    <xf numFmtId="0" fontId="12" fillId="11" borderId="7" xfId="0" applyFont="1" applyFill="1" applyBorder="1" applyAlignment="1">
      <alignment horizontal="center" vertical="center" wrapText="1"/>
    </xf>
    <xf numFmtId="0" fontId="12" fillId="11" borderId="2" xfId="0" applyFont="1" applyFill="1" applyBorder="1" applyAlignment="1">
      <alignment vertical="center" wrapText="1"/>
    </xf>
    <xf numFmtId="0" fontId="12" fillId="11" borderId="2" xfId="0" applyFont="1" applyFill="1" applyBorder="1" applyAlignment="1">
      <alignment horizontal="left" vertical="center" wrapText="1"/>
    </xf>
    <xf numFmtId="0" fontId="12" fillId="11" borderId="2" xfId="0" applyFont="1" applyFill="1" applyBorder="1" applyAlignment="1">
      <alignment horizontal="center" vertical="center" wrapText="1"/>
    </xf>
    <xf numFmtId="0" fontId="12" fillId="11" borderId="5" xfId="0" applyFont="1" applyFill="1" applyBorder="1" applyAlignment="1">
      <alignment vertical="center" wrapText="1"/>
    </xf>
    <xf numFmtId="0" fontId="12" fillId="11" borderId="5" xfId="0" applyFont="1" applyFill="1" applyBorder="1" applyAlignment="1">
      <alignment horizontal="left" vertical="center" wrapText="1"/>
    </xf>
    <xf numFmtId="0" fontId="12" fillId="11" borderId="5"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13" fillId="11" borderId="10"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12" fillId="0" borderId="4" xfId="0" applyFont="1" applyBorder="1" applyAlignment="1" applyProtection="1">
      <alignment horizontal="left" vertical="center"/>
      <protection locked="0"/>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left" vertical="center"/>
      <protection locked="0"/>
    </xf>
    <xf numFmtId="0" fontId="12" fillId="0" borderId="6" xfId="0" applyFont="1" applyBorder="1" applyAlignment="1" applyProtection="1">
      <alignment horizontal="left" vertical="center"/>
      <protection locked="0"/>
    </xf>
    <xf numFmtId="0" fontId="12" fillId="11" borderId="11" xfId="0" applyFont="1" applyFill="1" applyBorder="1" applyAlignment="1">
      <alignment vertical="center" wrapText="1"/>
    </xf>
    <xf numFmtId="0" fontId="12" fillId="11" borderId="4" xfId="0" applyFont="1" applyFill="1" applyBorder="1" applyAlignment="1">
      <alignment vertical="center" wrapText="1"/>
    </xf>
    <xf numFmtId="0" fontId="12" fillId="0" borderId="0" xfId="0" applyFont="1" applyAlignment="1" applyProtection="1">
      <alignment horizontal="center" wrapText="1"/>
      <protection locked="0"/>
    </xf>
    <xf numFmtId="0" fontId="12" fillId="0" borderId="21" xfId="0" applyFont="1" applyBorder="1" applyAlignment="1" applyProtection="1">
      <alignment horizontal="left" vertical="center" wrapText="1"/>
      <protection locked="0"/>
    </xf>
    <xf numFmtId="0" fontId="12" fillId="0" borderId="67" xfId="0" applyFont="1" applyBorder="1" applyAlignment="1" applyProtection="1">
      <alignment horizontal="left" vertical="center" wrapText="1"/>
      <protection locked="0"/>
    </xf>
    <xf numFmtId="16" fontId="15" fillId="0" borderId="11" xfId="15" applyNumberFormat="1" applyFont="1" applyBorder="1" applyAlignment="1">
      <alignment vertical="center"/>
    </xf>
    <xf numFmtId="0" fontId="11" fillId="0" borderId="0" xfId="0" applyFont="1" applyAlignment="1">
      <alignment horizontal="lef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6" fillId="0" borderId="29" xfId="7" applyFont="1" applyBorder="1" applyAlignment="1">
      <alignment horizontal="center" vertical="center" wrapText="1"/>
    </xf>
    <xf numFmtId="0" fontId="16" fillId="0" borderId="70" xfId="7" applyFont="1" applyBorder="1" applyAlignment="1">
      <alignment horizontal="center" vertical="center" wrapText="1"/>
    </xf>
    <xf numFmtId="0" fontId="16" fillId="0" borderId="83" xfId="7" applyFont="1" applyBorder="1" applyAlignment="1">
      <alignment horizontal="center" vertical="center" wrapText="1"/>
    </xf>
    <xf numFmtId="0" fontId="14" fillId="0" borderId="7" xfId="0" applyFont="1" applyBorder="1" applyAlignment="1">
      <alignment horizontal="center" vertical="center"/>
    </xf>
    <xf numFmtId="0" fontId="14" fillId="0" borderId="10" xfId="0" applyFont="1" applyBorder="1" applyAlignment="1">
      <alignment horizontal="center" vertical="center"/>
    </xf>
    <xf numFmtId="0" fontId="5" fillId="0" borderId="7" xfId="7" applyBorder="1" applyAlignment="1">
      <alignment horizontal="center" vertical="center" wrapText="1"/>
    </xf>
    <xf numFmtId="0" fontId="13" fillId="5" borderId="1" xfId="4" applyFont="1" applyFill="1" applyBorder="1" applyAlignment="1">
      <alignment horizontal="center" vertical="center"/>
    </xf>
    <xf numFmtId="0" fontId="13" fillId="5" borderId="4" xfId="4" applyFont="1" applyFill="1" applyBorder="1" applyAlignment="1">
      <alignment horizontal="center" vertical="center"/>
    </xf>
    <xf numFmtId="0" fontId="13" fillId="0" borderId="0" xfId="4" applyFont="1" applyAlignment="1">
      <alignment horizontal="left" vertical="center"/>
    </xf>
    <xf numFmtId="0" fontId="15" fillId="0" borderId="0" xfId="4" applyFont="1" applyAlignment="1">
      <alignment horizontal="left"/>
    </xf>
    <xf numFmtId="0" fontId="11" fillId="3" borderId="12" xfId="4" applyFont="1" applyFill="1" applyBorder="1" applyAlignment="1">
      <alignment horizontal="center" vertical="center"/>
    </xf>
    <xf numFmtId="0" fontId="15" fillId="0" borderId="13" xfId="4" applyFont="1" applyBorder="1"/>
    <xf numFmtId="0" fontId="15" fillId="0" borderId="25" xfId="4" applyFont="1" applyBorder="1"/>
    <xf numFmtId="0" fontId="18" fillId="0" borderId="42" xfId="4" applyFont="1" applyBorder="1" applyAlignment="1">
      <alignment horizontal="left" vertical="center"/>
    </xf>
    <xf numFmtId="0" fontId="13" fillId="0" borderId="42" xfId="4" applyFont="1" applyBorder="1" applyAlignment="1">
      <alignment horizontal="left" vertical="center"/>
    </xf>
    <xf numFmtId="0" fontId="14" fillId="0" borderId="42" xfId="0" applyFont="1" applyBorder="1" applyAlignment="1">
      <alignment horizontal="left" vertical="center"/>
    </xf>
    <xf numFmtId="0" fontId="12" fillId="0" borderId="42" xfId="0" applyFont="1" applyBorder="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wrapText="1"/>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4" fillId="4" borderId="16" xfId="0" applyFont="1" applyFill="1" applyBorder="1" applyAlignment="1">
      <alignment horizontal="left" vertical="center"/>
    </xf>
    <xf numFmtId="0" fontId="14" fillId="4" borderId="17" xfId="0" applyFont="1" applyFill="1" applyBorder="1" applyAlignment="1">
      <alignment horizontal="left" vertical="center"/>
    </xf>
    <xf numFmtId="0" fontId="18" fillId="11" borderId="36" xfId="0" applyFont="1" applyFill="1" applyBorder="1" applyAlignment="1">
      <alignment horizontal="center" vertical="center" wrapText="1"/>
    </xf>
    <xf numFmtId="0" fontId="18" fillId="11" borderId="87" xfId="0" applyFont="1" applyFill="1" applyBorder="1" applyAlignment="1">
      <alignment horizontal="center" vertical="center" wrapText="1"/>
    </xf>
    <xf numFmtId="0" fontId="18" fillId="11" borderId="23" xfId="0" applyFont="1" applyFill="1" applyBorder="1" applyAlignment="1">
      <alignment horizontal="left" vertical="center" wrapText="1"/>
    </xf>
    <xf numFmtId="0" fontId="18" fillId="11" borderId="85" xfId="0" applyFont="1" applyFill="1" applyBorder="1" applyAlignment="1">
      <alignment horizontal="left" vertical="center" wrapText="1"/>
    </xf>
    <xf numFmtId="0" fontId="18" fillId="11" borderId="47" xfId="0" applyFont="1" applyFill="1" applyBorder="1" applyAlignment="1">
      <alignment horizontal="left" vertical="center" wrapText="1"/>
    </xf>
    <xf numFmtId="0" fontId="18" fillId="11" borderId="29" xfId="0" applyFont="1" applyFill="1" applyBorder="1" applyAlignment="1">
      <alignment horizontal="left" vertical="center" wrapText="1"/>
    </xf>
    <xf numFmtId="0" fontId="18" fillId="11" borderId="70" xfId="0" applyFont="1" applyFill="1" applyBorder="1" applyAlignment="1">
      <alignment horizontal="left" vertical="center" wrapText="1"/>
    </xf>
    <xf numFmtId="0" fontId="18" fillId="11" borderId="83" xfId="0" applyFont="1" applyFill="1" applyBorder="1" applyAlignment="1">
      <alignment horizontal="left" vertical="center" wrapText="1"/>
    </xf>
    <xf numFmtId="0" fontId="18" fillId="11" borderId="61" xfId="0" applyFont="1" applyFill="1" applyBorder="1" applyAlignment="1">
      <alignment horizontal="left" vertical="center" wrapText="1"/>
    </xf>
    <xf numFmtId="0" fontId="18" fillId="11" borderId="84" xfId="0" applyFont="1" applyFill="1" applyBorder="1" applyAlignment="1">
      <alignment horizontal="left" vertical="center" wrapText="1"/>
    </xf>
    <xf numFmtId="0" fontId="18" fillId="11" borderId="62" xfId="0" applyFont="1" applyFill="1" applyBorder="1" applyAlignment="1">
      <alignment horizontal="left" vertical="center" wrapText="1"/>
    </xf>
    <xf numFmtId="0" fontId="11" fillId="2" borderId="2"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8" fillId="11" borderId="63" xfId="0" applyFont="1" applyFill="1" applyBorder="1" applyAlignment="1">
      <alignment horizontal="left" vertical="center" wrapText="1"/>
    </xf>
    <xf numFmtId="0" fontId="18" fillId="11" borderId="86" xfId="0" applyFont="1" applyFill="1" applyBorder="1" applyAlignment="1">
      <alignment horizontal="left" vertical="center" wrapText="1"/>
    </xf>
    <xf numFmtId="0" fontId="18" fillId="11" borderId="64" xfId="0" applyFont="1" applyFill="1" applyBorder="1" applyAlignment="1">
      <alignment horizontal="left" vertical="center" wrapText="1"/>
    </xf>
    <xf numFmtId="0" fontId="18" fillId="11" borderId="24" xfId="0" applyFont="1" applyFill="1" applyBorder="1" applyAlignment="1">
      <alignment horizontal="left" vertical="center" wrapText="1"/>
    </xf>
    <xf numFmtId="0" fontId="11" fillId="2" borderId="3"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1" fillId="2" borderId="1" xfId="1" applyFont="1" applyFill="1" applyBorder="1" applyAlignment="1" applyProtection="1">
      <alignment horizontal="center" vertical="center" wrapText="1"/>
      <protection locked="0"/>
    </xf>
    <xf numFmtId="0" fontId="11" fillId="2" borderId="4" xfId="1" applyFont="1" applyFill="1" applyBorder="1" applyAlignment="1" applyProtection="1">
      <alignment horizontal="center" vertical="center" wrapText="1"/>
      <protection locked="0"/>
    </xf>
    <xf numFmtId="0" fontId="11" fillId="2" borderId="21" xfId="1" applyFont="1" applyFill="1" applyBorder="1" applyAlignment="1" applyProtection="1">
      <alignment horizontal="center" vertical="center" wrapText="1"/>
      <protection locked="0"/>
    </xf>
    <xf numFmtId="0" fontId="11" fillId="2" borderId="28" xfId="1" applyFont="1" applyFill="1" applyBorder="1" applyAlignment="1" applyProtection="1">
      <alignment horizontal="center" vertical="center" wrapText="1"/>
      <protection locked="0"/>
    </xf>
    <xf numFmtId="0" fontId="12" fillId="11" borderId="1" xfId="0" applyFont="1" applyFill="1" applyBorder="1" applyAlignment="1">
      <alignment horizontal="left" vertical="center"/>
    </xf>
    <xf numFmtId="0" fontId="12" fillId="11" borderId="11" xfId="0" applyFont="1" applyFill="1" applyBorder="1" applyAlignment="1">
      <alignment horizontal="left" vertical="center"/>
    </xf>
    <xf numFmtId="0" fontId="12" fillId="11" borderId="2" xfId="0" applyFont="1" applyFill="1" applyBorder="1" applyAlignment="1">
      <alignment horizontal="center" vertical="center"/>
    </xf>
    <xf numFmtId="0" fontId="12" fillId="11" borderId="7" xfId="0" applyFont="1" applyFill="1" applyBorder="1" applyAlignment="1">
      <alignment horizontal="center" vertical="center"/>
    </xf>
    <xf numFmtId="0" fontId="12" fillId="11" borderId="11" xfId="0" applyFont="1" applyFill="1" applyBorder="1" applyAlignment="1">
      <alignment vertical="center" wrapText="1"/>
    </xf>
    <xf numFmtId="0" fontId="12" fillId="11" borderId="7" xfId="0" applyFont="1" applyFill="1" applyBorder="1" applyAlignment="1">
      <alignment vertical="center" wrapText="1"/>
    </xf>
    <xf numFmtId="0" fontId="14" fillId="0" borderId="0" xfId="0" applyFont="1" applyAlignment="1" applyProtection="1">
      <alignment horizontal="left" vertical="center"/>
      <protection locked="0"/>
    </xf>
    <xf numFmtId="0" fontId="14" fillId="2" borderId="22" xfId="0" applyFont="1" applyFill="1" applyBorder="1" applyAlignment="1" applyProtection="1">
      <alignment horizontal="center" vertical="center" wrapText="1"/>
      <protection locked="0"/>
    </xf>
    <xf numFmtId="0" fontId="14" fillId="2" borderId="19" xfId="0" applyFont="1" applyFill="1" applyBorder="1" applyAlignment="1" applyProtection="1">
      <alignment horizontal="center" vertical="center" wrapText="1"/>
      <protection locked="0"/>
    </xf>
    <xf numFmtId="0" fontId="14" fillId="2" borderId="20" xfId="0" applyFont="1" applyFill="1" applyBorder="1" applyAlignment="1" applyProtection="1">
      <alignment horizontal="center" vertical="center" wrapText="1"/>
      <protection locked="0"/>
    </xf>
    <xf numFmtId="0" fontId="11" fillId="2" borderId="36" xfId="1" applyFont="1" applyFill="1" applyBorder="1" applyAlignment="1" applyProtection="1">
      <alignment horizontal="center" vertical="center" wrapText="1"/>
      <protection locked="0"/>
    </xf>
    <xf numFmtId="0" fontId="11" fillId="2" borderId="37" xfId="1" applyFont="1" applyFill="1" applyBorder="1" applyAlignment="1" applyProtection="1">
      <alignment horizontal="center" vertical="center" wrapText="1"/>
      <protection locked="0"/>
    </xf>
    <xf numFmtId="0" fontId="15"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9" fillId="2" borderId="2" xfId="1" applyFont="1" applyFill="1" applyBorder="1" applyAlignment="1" applyProtection="1">
      <alignment horizontal="center" vertical="center" wrapText="1"/>
      <protection locked="0"/>
    </xf>
    <xf numFmtId="0" fontId="19" fillId="2" borderId="3" xfId="1" applyFont="1" applyFill="1" applyBorder="1" applyAlignment="1" applyProtection="1">
      <alignment horizontal="center" vertical="center" wrapText="1"/>
      <protection locked="0"/>
    </xf>
    <xf numFmtId="0" fontId="14" fillId="2" borderId="61"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14" fillId="2" borderId="71"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36" xfId="0" applyFont="1" applyFill="1" applyBorder="1" applyAlignment="1">
      <alignment horizontal="center" vertical="center" wrapText="1"/>
    </xf>
    <xf numFmtId="0" fontId="14" fillId="2" borderId="7" xfId="0" applyFont="1" applyFill="1" applyBorder="1" applyAlignment="1">
      <alignment horizontal="left" vertical="center" wrapText="1"/>
    </xf>
    <xf numFmtId="0" fontId="14" fillId="2" borderId="37" xfId="0" applyFont="1" applyFill="1" applyBorder="1" applyAlignment="1">
      <alignment horizontal="left" vertical="center" wrapText="1"/>
    </xf>
    <xf numFmtId="0" fontId="14" fillId="2" borderId="7" xfId="0" applyFont="1" applyFill="1" applyBorder="1" applyAlignment="1">
      <alignment vertical="center" wrapText="1"/>
    </xf>
    <xf numFmtId="0" fontId="14" fillId="2" borderId="37" xfId="0" applyFont="1" applyFill="1" applyBorder="1" applyAlignment="1">
      <alignment vertical="center" wrapText="1"/>
    </xf>
    <xf numFmtId="0" fontId="15" fillId="2" borderId="41" xfId="1" applyFont="1" applyFill="1" applyBorder="1" applyAlignment="1">
      <alignment horizontal="center" vertical="center" wrapText="1"/>
    </xf>
    <xf numFmtId="0" fontId="15" fillId="2" borderId="34" xfId="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37" xfId="1" applyFont="1" applyFill="1" applyBorder="1" applyAlignment="1">
      <alignment horizontal="center" vertical="center" wrapText="1"/>
    </xf>
    <xf numFmtId="0" fontId="15" fillId="2" borderId="33"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5" fillId="2" borderId="1" xfId="1" applyFont="1" applyFill="1" applyBorder="1" applyAlignment="1">
      <alignment horizontal="center" vertical="center" wrapText="1"/>
    </xf>
    <xf numFmtId="0" fontId="14" fillId="0" borderId="0" xfId="0" applyFont="1" applyAlignment="1">
      <alignment horizontal="left" vertical="center" wrapText="1"/>
    </xf>
    <xf numFmtId="0" fontId="15" fillId="6" borderId="0" xfId="0" applyFont="1" applyFill="1" applyAlignment="1">
      <alignment horizontal="left" vertical="center" wrapText="1"/>
    </xf>
    <xf numFmtId="0" fontId="11" fillId="6" borderId="0" xfId="0" applyFont="1" applyFill="1" applyAlignment="1">
      <alignment horizontal="left"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42" xfId="0"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19" xfId="1" applyFont="1" applyFill="1" applyBorder="1" applyAlignment="1">
      <alignment horizontal="center" vertical="center" wrapText="1"/>
    </xf>
    <xf numFmtId="0" fontId="19" fillId="2" borderId="20" xfId="1" applyFont="1" applyFill="1" applyBorder="1" applyAlignment="1">
      <alignment horizontal="center" vertical="center" wrapText="1"/>
    </xf>
    <xf numFmtId="0" fontId="19" fillId="2" borderId="12" xfId="1" applyFont="1" applyFill="1" applyBorder="1" applyAlignment="1">
      <alignment horizontal="center" vertical="center" wrapText="1"/>
    </xf>
    <xf numFmtId="0" fontId="19" fillId="2" borderId="13" xfId="1" applyFont="1" applyFill="1" applyBorder="1" applyAlignment="1">
      <alignment horizontal="center" vertical="center" wrapText="1"/>
    </xf>
    <xf numFmtId="0" fontId="19" fillId="2" borderId="25"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2" borderId="61" xfId="0" applyFont="1" applyFill="1" applyBorder="1" applyAlignment="1">
      <alignment horizontal="center" vertical="center" wrapText="1"/>
    </xf>
    <xf numFmtId="0" fontId="15" fillId="2" borderId="24" xfId="0" applyFont="1" applyFill="1" applyBorder="1" applyAlignment="1">
      <alignment horizontal="center" vertical="center" wrapText="1"/>
    </xf>
    <xf numFmtId="0" fontId="15" fillId="2" borderId="63"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55"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5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7" xfId="0" applyFont="1" applyFill="1" applyBorder="1" applyAlignment="1">
      <alignment horizontal="center" vertical="center" wrapText="1"/>
    </xf>
    <xf numFmtId="0" fontId="15" fillId="2" borderId="36" xfId="0" applyFont="1" applyFill="1" applyBorder="1" applyAlignment="1">
      <alignment horizontal="center" vertical="center" wrapText="1"/>
    </xf>
    <xf numFmtId="0" fontId="15" fillId="2" borderId="37" xfId="0" applyFont="1" applyFill="1" applyBorder="1" applyAlignment="1">
      <alignment horizontal="center" vertical="center" wrapText="1"/>
    </xf>
    <xf numFmtId="49" fontId="15" fillId="9" borderId="0" xfId="29" applyNumberFormat="1" applyFont="1" applyFill="1" applyBorder="1" applyAlignment="1">
      <alignment horizontal="left" vertical="center" wrapText="1"/>
    </xf>
    <xf numFmtId="0" fontId="18" fillId="7" borderId="13" xfId="15" applyFont="1" applyFill="1" applyBorder="1" applyAlignment="1">
      <alignment horizontal="center" vertical="center" wrapText="1"/>
    </xf>
    <xf numFmtId="0" fontId="18" fillId="7" borderId="25" xfId="15" applyFont="1" applyFill="1" applyBorder="1" applyAlignment="1">
      <alignment horizontal="center" vertical="center" wrapText="1"/>
    </xf>
    <xf numFmtId="49" fontId="11" fillId="9" borderId="0" xfId="29" applyNumberFormat="1" applyFont="1" applyFill="1" applyBorder="1" applyAlignment="1">
      <alignment horizontal="left" vertical="center"/>
    </xf>
    <xf numFmtId="49" fontId="27" fillId="9" borderId="0" xfId="29" applyNumberFormat="1" applyFont="1" applyFill="1" applyBorder="1" applyAlignment="1">
      <alignment horizontal="left" vertical="center"/>
    </xf>
    <xf numFmtId="0" fontId="15" fillId="2" borderId="1" xfId="15" applyFont="1" applyFill="1" applyBorder="1" applyAlignment="1">
      <alignment horizontal="center" vertical="center" wrapText="1"/>
    </xf>
    <xf numFmtId="0" fontId="15" fillId="2" borderId="4" xfId="15" applyFont="1" applyFill="1" applyBorder="1" applyAlignment="1">
      <alignment horizontal="center" vertical="center" wrapText="1"/>
    </xf>
    <xf numFmtId="0" fontId="15" fillId="2" borderId="2" xfId="15" applyFont="1" applyFill="1" applyBorder="1" applyAlignment="1">
      <alignment horizontal="center" vertical="center" wrapText="1"/>
    </xf>
    <xf numFmtId="0" fontId="15" fillId="2" borderId="5" xfId="15" applyFont="1" applyFill="1" applyBorder="1" applyAlignment="1">
      <alignment horizontal="center" vertical="center" wrapText="1"/>
    </xf>
    <xf numFmtId="0" fontId="15" fillId="2" borderId="3" xfId="15" applyFont="1" applyFill="1" applyBorder="1" applyAlignment="1">
      <alignment horizontal="center" vertical="center" wrapText="1"/>
    </xf>
    <xf numFmtId="0" fontId="15" fillId="2" borderId="6" xfId="15" applyFont="1" applyFill="1" applyBorder="1" applyAlignment="1">
      <alignment horizontal="center" vertical="center" wrapText="1"/>
    </xf>
    <xf numFmtId="0" fontId="15" fillId="2" borderId="41" xfId="15" applyFont="1" applyFill="1" applyBorder="1" applyAlignment="1">
      <alignment horizontal="center" vertical="center" wrapText="1"/>
    </xf>
    <xf numFmtId="0" fontId="15" fillId="2" borderId="34" xfId="15" applyFont="1" applyFill="1" applyBorder="1" applyAlignment="1">
      <alignment horizontal="center" vertical="center" wrapText="1"/>
    </xf>
    <xf numFmtId="0" fontId="11" fillId="0" borderId="7" xfId="0" applyFont="1" applyBorder="1" applyAlignment="1" applyProtection="1">
      <alignment horizontal="left" vertical="center" wrapText="1"/>
      <protection locked="0"/>
    </xf>
    <xf numFmtId="0" fontId="12" fillId="0" borderId="0" xfId="4" applyFont="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6" borderId="7" xfId="0" applyFont="1" applyFill="1" applyBorder="1" applyAlignment="1" applyProtection="1">
      <alignment horizontal="left" vertical="center"/>
      <protection locked="0"/>
    </xf>
    <xf numFmtId="0" fontId="13" fillId="2" borderId="7" xfId="0" applyFont="1" applyFill="1" applyBorder="1" applyAlignment="1" applyProtection="1">
      <alignment horizontal="center" vertical="center" wrapText="1"/>
      <protection locked="0"/>
    </xf>
    <xf numFmtId="17" fontId="12" fillId="0" borderId="2" xfId="0" applyNumberFormat="1" applyFont="1" applyBorder="1" applyAlignment="1" applyProtection="1">
      <alignment horizontal="left" vertical="center"/>
      <protection locked="0"/>
    </xf>
  </cellXfs>
  <cellStyles count="43">
    <cellStyle name="Hipervínculo" xfId="7" builtinId="8"/>
    <cellStyle name="Hipervínculo 2" xfId="8" xr:uid="{00000000-0005-0000-0000-000001000000}"/>
    <cellStyle name="Hipervínculo 3" xfId="30" xr:uid="{00000000-0005-0000-0000-000002000000}"/>
    <cellStyle name="Hipervínculo 4" xfId="38" xr:uid="{00000000-0005-0000-0000-000003000000}"/>
    <cellStyle name="Millares 2" xfId="5" xr:uid="{00000000-0005-0000-0000-000004000000}"/>
    <cellStyle name="Millares 2 2" xfId="39" xr:uid="{00000000-0005-0000-0000-000005000000}"/>
    <cellStyle name="Millares 3" xfId="41" xr:uid="{00000000-0005-0000-0000-000006000000}"/>
    <cellStyle name="Moneda" xfId="6" builtinId="4"/>
    <cellStyle name="Moneda [0] 2" xfId="42" xr:uid="{00000000-0005-0000-0000-000008000000}"/>
    <cellStyle name="Moneda 2" xfId="31" xr:uid="{00000000-0005-0000-0000-000009000000}"/>
    <cellStyle name="Normal" xfId="0" builtinId="0"/>
    <cellStyle name="Normal 10" xfId="9" xr:uid="{00000000-0005-0000-0000-00000B000000}"/>
    <cellStyle name="Normal 10 2" xfId="10" xr:uid="{00000000-0005-0000-0000-00000C000000}"/>
    <cellStyle name="Normal 10 3" xfId="34" xr:uid="{00000000-0005-0000-0000-00000D000000}"/>
    <cellStyle name="Normal 11" xfId="3" xr:uid="{00000000-0005-0000-0000-00000E000000}"/>
    <cellStyle name="Normal 11 2" xfId="11" xr:uid="{00000000-0005-0000-0000-00000F000000}"/>
    <cellStyle name="Normal 12" xfId="12" xr:uid="{00000000-0005-0000-0000-000010000000}"/>
    <cellStyle name="Normal 12 2" xfId="13" xr:uid="{00000000-0005-0000-0000-000011000000}"/>
    <cellStyle name="Normal 13" xfId="14" xr:uid="{00000000-0005-0000-0000-000012000000}"/>
    <cellStyle name="Normal 14" xfId="35" xr:uid="{00000000-0005-0000-0000-000013000000}"/>
    <cellStyle name="Normal 15" xfId="37" xr:uid="{00000000-0005-0000-0000-000014000000}"/>
    <cellStyle name="Normal 15 2" xfId="40" xr:uid="{00000000-0005-0000-0000-000015000000}"/>
    <cellStyle name="Normal 2" xfId="1" xr:uid="{00000000-0005-0000-0000-000016000000}"/>
    <cellStyle name="Normal 2 2" xfId="15" xr:uid="{00000000-0005-0000-0000-000017000000}"/>
    <cellStyle name="Normal 2 2 2" xfId="36" xr:uid="{00000000-0005-0000-0000-000018000000}"/>
    <cellStyle name="Normal 3" xfId="2" xr:uid="{00000000-0005-0000-0000-000019000000}"/>
    <cellStyle name="Normal 3 2" xfId="29" xr:uid="{00000000-0005-0000-0000-00001A000000}"/>
    <cellStyle name="Normal 4" xfId="4" xr:uid="{00000000-0005-0000-0000-00001B000000}"/>
    <cellStyle name="Normal 4 2" xfId="16" xr:uid="{00000000-0005-0000-0000-00001C000000}"/>
    <cellStyle name="Normal 4 2 2" xfId="33" xr:uid="{00000000-0005-0000-0000-00001D000000}"/>
    <cellStyle name="Normal 4 3" xfId="32" xr:uid="{00000000-0005-0000-0000-00001E000000}"/>
    <cellStyle name="Normal 5" xfId="17" xr:uid="{00000000-0005-0000-0000-00001F000000}"/>
    <cellStyle name="Normal 5 2" xfId="18" xr:uid="{00000000-0005-0000-0000-000020000000}"/>
    <cellStyle name="Normal 6" xfId="19" xr:uid="{00000000-0005-0000-0000-000021000000}"/>
    <cellStyle name="Normal 6 2" xfId="20" xr:uid="{00000000-0005-0000-0000-000022000000}"/>
    <cellStyle name="Normal 7" xfId="21" xr:uid="{00000000-0005-0000-0000-000023000000}"/>
    <cellStyle name="Normal 7 2" xfId="22" xr:uid="{00000000-0005-0000-0000-000024000000}"/>
    <cellStyle name="Normal 8" xfId="23" xr:uid="{00000000-0005-0000-0000-000025000000}"/>
    <cellStyle name="Normal 8 2" xfId="24" xr:uid="{00000000-0005-0000-0000-000026000000}"/>
    <cellStyle name="Normal 9" xfId="25" xr:uid="{00000000-0005-0000-0000-000027000000}"/>
    <cellStyle name="Normal 9 2" xfId="26" xr:uid="{00000000-0005-0000-0000-000028000000}"/>
    <cellStyle name="Porcentual 2" xfId="27" xr:uid="{00000000-0005-0000-0000-000029000000}"/>
    <cellStyle name="Porcentual 2 2" xfId="28" xr:uid="{00000000-0005-0000-0000-00002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POIC2017/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sharepoint.com/Users/cote/AppData/Local/Temp/Volumes/2t%20respaldo/Documents/proyecto%20orquesta%20marga%20marga/2016/Formulario%20Orquestas%20Profesionales%20201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sharepoint.com/Convenios2020/Users/cote/AppData/Local/Temp/Volumes/2t%20respaldo/Documents/proyecto%20orquesta%20marga%20marga/2016/Formulario%20Orquestas%20Profesionales%202016.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cap.sharepoint.com/Convenios2020/GAM/INFORMES/FORMATO%20GAM%2004.05.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cap.sharepoint.com/Convenios2020/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showGridLines="0" zoomScale="89" zoomScaleNormal="89" workbookViewId="0">
      <selection activeCell="D22" sqref="D22"/>
    </sheetView>
  </sheetViews>
  <sheetFormatPr baseColWidth="10" defaultColWidth="11.5" defaultRowHeight="12" x14ac:dyDescent="0.15"/>
  <cols>
    <col min="1" max="1" width="5.5" style="1" customWidth="1"/>
    <col min="2" max="2" width="34.1640625" style="1" customWidth="1"/>
    <col min="3" max="5" width="44" style="1" customWidth="1"/>
    <col min="6" max="16384" width="11.5" style="1"/>
  </cols>
  <sheetData>
    <row r="1" spans="2:5" ht="25.5" customHeight="1" x14ac:dyDescent="0.15">
      <c r="B1" s="308" t="s">
        <v>0</v>
      </c>
      <c r="C1" s="308"/>
      <c r="D1" s="308"/>
      <c r="E1" s="308"/>
    </row>
    <row r="2" spans="2:5" ht="28.5" customHeight="1" thickBot="1" x14ac:dyDescent="0.2">
      <c r="B2" s="9" t="s">
        <v>1</v>
      </c>
    </row>
    <row r="3" spans="2:5" ht="29.25" customHeight="1" x14ac:dyDescent="0.15">
      <c r="B3" s="2" t="s">
        <v>2</v>
      </c>
      <c r="C3" s="309" t="s">
        <v>12</v>
      </c>
      <c r="D3" s="309"/>
      <c r="E3" s="310"/>
    </row>
    <row r="4" spans="2:5" ht="29.25" customHeight="1" thickBot="1" x14ac:dyDescent="0.2">
      <c r="B4" s="4" t="s">
        <v>3</v>
      </c>
      <c r="C4" s="311" t="s">
        <v>867</v>
      </c>
      <c r="D4" s="311"/>
      <c r="E4" s="312"/>
    </row>
    <row r="5" spans="2:5" ht="12.75" customHeight="1" thickBot="1" x14ac:dyDescent="0.2"/>
    <row r="6" spans="2:5" ht="29.25" customHeight="1" x14ac:dyDescent="0.15">
      <c r="B6" s="5" t="s">
        <v>4</v>
      </c>
      <c r="C6" s="309" t="s">
        <v>868</v>
      </c>
      <c r="D6" s="309"/>
      <c r="E6" s="310"/>
    </row>
    <row r="7" spans="2:5" ht="29.25" customHeight="1" x14ac:dyDescent="0.15">
      <c r="B7" s="3" t="s">
        <v>5</v>
      </c>
      <c r="C7" s="316" t="s">
        <v>873</v>
      </c>
      <c r="D7" s="316"/>
      <c r="E7" s="317"/>
    </row>
    <row r="8" spans="2:5" ht="29.25" customHeight="1" x14ac:dyDescent="0.15">
      <c r="B8" s="3" t="s">
        <v>6</v>
      </c>
      <c r="C8" s="316" t="s">
        <v>869</v>
      </c>
      <c r="D8" s="316"/>
      <c r="E8" s="317"/>
    </row>
    <row r="9" spans="2:5" ht="29.25" customHeight="1" x14ac:dyDescent="0.15">
      <c r="B9" s="3" t="s">
        <v>7</v>
      </c>
      <c r="C9" s="316" t="s">
        <v>870</v>
      </c>
      <c r="D9" s="316"/>
      <c r="E9" s="317"/>
    </row>
    <row r="10" spans="2:5" ht="30" customHeight="1" x14ac:dyDescent="0.15">
      <c r="B10" s="3" t="s">
        <v>8</v>
      </c>
      <c r="C10" s="316" t="s">
        <v>874</v>
      </c>
      <c r="D10" s="316"/>
      <c r="E10" s="317"/>
    </row>
    <row r="11" spans="2:5" ht="29.25" customHeight="1" x14ac:dyDescent="0.15">
      <c r="B11" s="3" t="s">
        <v>9</v>
      </c>
      <c r="C11" s="316">
        <v>226347834</v>
      </c>
      <c r="D11" s="316"/>
      <c r="E11" s="317"/>
    </row>
    <row r="12" spans="2:5" ht="29.25" customHeight="1" x14ac:dyDescent="0.15">
      <c r="B12" s="3" t="s">
        <v>10</v>
      </c>
      <c r="C12" s="318" t="s">
        <v>872</v>
      </c>
      <c r="D12" s="316"/>
      <c r="E12" s="317"/>
    </row>
    <row r="13" spans="2:5" ht="29.25" customHeight="1" thickBot="1" x14ac:dyDescent="0.2">
      <c r="B13" s="4" t="s">
        <v>11</v>
      </c>
      <c r="C13" s="313" t="s">
        <v>871</v>
      </c>
      <c r="D13" s="314"/>
      <c r="E13" s="315"/>
    </row>
    <row r="17" spans="2:5" x14ac:dyDescent="0.15">
      <c r="B17" s="6" t="s">
        <v>2</v>
      </c>
      <c r="C17" s="7"/>
      <c r="D17" s="7"/>
      <c r="E17" s="7"/>
    </row>
    <row r="18" spans="2:5" ht="13" x14ac:dyDescent="0.15">
      <c r="B18" s="8" t="s">
        <v>12</v>
      </c>
      <c r="C18" s="9"/>
      <c r="D18" s="9"/>
      <c r="E18" s="9"/>
    </row>
    <row r="19" spans="2:5" ht="26" x14ac:dyDescent="0.15">
      <c r="B19" s="8" t="s">
        <v>13</v>
      </c>
      <c r="C19" s="9"/>
      <c r="D19" s="9"/>
      <c r="E19" s="9"/>
    </row>
    <row r="20" spans="2:5" ht="39" x14ac:dyDescent="0.15">
      <c r="B20" s="8" t="s">
        <v>14</v>
      </c>
    </row>
    <row r="21" spans="2:5" x14ac:dyDescent="0.15">
      <c r="B21" s="8"/>
    </row>
  </sheetData>
  <mergeCells count="11">
    <mergeCell ref="B1:E1"/>
    <mergeCell ref="C3:E3"/>
    <mergeCell ref="C4:E4"/>
    <mergeCell ref="C6:E6"/>
    <mergeCell ref="C13:E13"/>
    <mergeCell ref="C7:E7"/>
    <mergeCell ref="C8:E8"/>
    <mergeCell ref="C9:E9"/>
    <mergeCell ref="C10:E10"/>
    <mergeCell ref="C11:E11"/>
    <mergeCell ref="C12:E12"/>
  </mergeCells>
  <dataValidations count="1">
    <dataValidation type="list" allowBlank="1" showInputMessage="1" showErrorMessage="1" sqref="C3" xr:uid="{00000000-0002-0000-0000-000000000000}">
      <formula1>$B$18:$B$21</formula1>
    </dataValidation>
  </dataValidations>
  <hyperlinks>
    <hyperlink ref="C12" r:id="rId1" xr:uid="{9D0AD227-6B35-438E-ADA6-E754FD37336A}"/>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81"/>
  <sheetViews>
    <sheetView showGridLines="0" topLeftCell="A22" zoomScale="91" zoomScaleNormal="91" workbookViewId="0">
      <selection activeCell="J26" sqref="J26"/>
    </sheetView>
  </sheetViews>
  <sheetFormatPr baseColWidth="10" defaultColWidth="17.33203125" defaultRowHeight="15" customHeight="1" x14ac:dyDescent="0.15"/>
  <cols>
    <col min="1" max="1" width="3.33203125" style="12" customWidth="1"/>
    <col min="2" max="2" width="64.83203125" style="12" customWidth="1"/>
    <col min="3" max="15" width="16.33203125" style="12" customWidth="1"/>
    <col min="16" max="16" width="50.33203125" style="12" customWidth="1"/>
    <col min="17" max="17" width="15.33203125" style="12" customWidth="1"/>
    <col min="18" max="18" width="17.1640625" style="12" customWidth="1"/>
    <col min="19" max="16384" width="17.33203125" style="12"/>
  </cols>
  <sheetData>
    <row r="1" spans="1:27" ht="27" customHeight="1" x14ac:dyDescent="0.15">
      <c r="A1" s="10"/>
      <c r="B1" s="321" t="s">
        <v>15</v>
      </c>
      <c r="C1" s="322"/>
      <c r="D1" s="322"/>
      <c r="E1" s="322"/>
      <c r="F1" s="322"/>
      <c r="G1" s="322"/>
      <c r="H1" s="322"/>
      <c r="I1" s="322"/>
      <c r="J1" s="322"/>
      <c r="K1" s="322"/>
      <c r="L1" s="322"/>
      <c r="M1" s="322"/>
      <c r="N1" s="322"/>
      <c r="O1" s="322"/>
      <c r="P1" s="322"/>
      <c r="Q1" s="11"/>
      <c r="R1" s="11"/>
      <c r="S1" s="11"/>
      <c r="T1" s="11"/>
      <c r="U1" s="11"/>
      <c r="V1" s="11"/>
      <c r="W1" s="11"/>
      <c r="X1" s="11"/>
      <c r="Y1" s="11"/>
      <c r="Z1" s="11"/>
      <c r="AA1" s="11"/>
    </row>
    <row r="2" spans="1:27" ht="22.5" customHeight="1" thickBot="1" x14ac:dyDescent="0.2">
      <c r="A2" s="10"/>
      <c r="B2" s="326" t="s">
        <v>16</v>
      </c>
      <c r="C2" s="327"/>
      <c r="D2" s="327"/>
      <c r="E2" s="327"/>
      <c r="F2" s="327"/>
      <c r="G2" s="327"/>
      <c r="H2" s="327"/>
      <c r="I2" s="327"/>
      <c r="J2" s="327"/>
      <c r="K2" s="327"/>
      <c r="L2" s="327"/>
      <c r="M2" s="327"/>
      <c r="N2" s="327"/>
      <c r="O2" s="327"/>
      <c r="P2" s="327"/>
      <c r="Q2" s="11"/>
      <c r="R2" s="11"/>
      <c r="S2" s="11"/>
      <c r="T2" s="11"/>
      <c r="U2" s="11"/>
      <c r="V2" s="11"/>
      <c r="W2" s="11"/>
      <c r="X2" s="11"/>
      <c r="Y2" s="11"/>
      <c r="Z2" s="11"/>
      <c r="AA2" s="11"/>
    </row>
    <row r="3" spans="1:27" ht="19.75" customHeight="1" thickBot="1" x14ac:dyDescent="0.2">
      <c r="A3" s="10"/>
      <c r="B3" s="323" t="s">
        <v>17</v>
      </c>
      <c r="C3" s="324"/>
      <c r="D3" s="324"/>
      <c r="E3" s="324"/>
      <c r="F3" s="324"/>
      <c r="G3" s="324"/>
      <c r="H3" s="324"/>
      <c r="I3" s="324"/>
      <c r="J3" s="324"/>
      <c r="K3" s="324"/>
      <c r="L3" s="324"/>
      <c r="M3" s="324"/>
      <c r="N3" s="324"/>
      <c r="O3" s="324"/>
      <c r="P3" s="325"/>
      <c r="Q3" s="11"/>
      <c r="R3" s="11"/>
      <c r="S3" s="11"/>
      <c r="T3" s="11"/>
      <c r="U3" s="11"/>
      <c r="V3" s="11"/>
      <c r="W3" s="11"/>
      <c r="X3" s="11"/>
      <c r="Y3" s="11"/>
      <c r="Z3" s="11"/>
      <c r="AA3" s="11"/>
    </row>
    <row r="4" spans="1:27" ht="40.5" customHeight="1" thickBot="1" x14ac:dyDescent="0.2">
      <c r="A4" s="10"/>
      <c r="B4" s="13" t="s">
        <v>18</v>
      </c>
      <c r="C4" s="14" t="s">
        <v>19</v>
      </c>
      <c r="D4" s="15" t="s">
        <v>20</v>
      </c>
      <c r="E4" s="15" t="s">
        <v>21</v>
      </c>
      <c r="F4" s="14" t="s">
        <v>22</v>
      </c>
      <c r="G4" s="15" t="s">
        <v>23</v>
      </c>
      <c r="H4" s="15" t="s">
        <v>24</v>
      </c>
      <c r="I4" s="14" t="s">
        <v>25</v>
      </c>
      <c r="J4" s="15" t="s">
        <v>26</v>
      </c>
      <c r="K4" s="15" t="s">
        <v>27</v>
      </c>
      <c r="L4" s="14" t="s">
        <v>28</v>
      </c>
      <c r="M4" s="15" t="s">
        <v>29</v>
      </c>
      <c r="N4" s="15" t="s">
        <v>30</v>
      </c>
      <c r="O4" s="16" t="s">
        <v>31</v>
      </c>
      <c r="P4" s="17" t="s">
        <v>32</v>
      </c>
      <c r="Q4" s="11"/>
      <c r="R4" s="11"/>
      <c r="S4" s="11"/>
      <c r="T4" s="11"/>
      <c r="U4" s="11"/>
      <c r="V4" s="11"/>
      <c r="W4" s="11"/>
      <c r="X4" s="11"/>
      <c r="Y4" s="11"/>
      <c r="Z4" s="11"/>
      <c r="AA4" s="11"/>
    </row>
    <row r="5" spans="1:27" ht="43.5" customHeight="1" x14ac:dyDescent="0.15">
      <c r="A5" s="10"/>
      <c r="B5" s="18" t="s">
        <v>33</v>
      </c>
      <c r="C5" s="19">
        <v>0</v>
      </c>
      <c r="D5" s="20">
        <v>0</v>
      </c>
      <c r="E5" s="20">
        <v>0</v>
      </c>
      <c r="F5" s="20">
        <v>0</v>
      </c>
      <c r="G5" s="20">
        <v>0</v>
      </c>
      <c r="H5" s="20">
        <v>0</v>
      </c>
      <c r="I5" s="20">
        <v>0</v>
      </c>
      <c r="J5" s="20">
        <v>0</v>
      </c>
      <c r="K5" s="20">
        <v>12634500</v>
      </c>
      <c r="L5" s="20">
        <v>0</v>
      </c>
      <c r="M5" s="20">
        <v>0</v>
      </c>
      <c r="N5" s="21">
        <v>0</v>
      </c>
      <c r="O5" s="22">
        <f>SUM(C5:E5)</f>
        <v>0</v>
      </c>
      <c r="P5" s="23"/>
      <c r="Q5" s="11"/>
      <c r="R5" s="11"/>
      <c r="S5" s="11"/>
      <c r="T5" s="11"/>
      <c r="U5" s="11"/>
      <c r="V5" s="11"/>
      <c r="W5" s="11"/>
      <c r="X5" s="11"/>
      <c r="Y5" s="11"/>
      <c r="Z5" s="11"/>
      <c r="AA5" s="11"/>
    </row>
    <row r="6" spans="1:27" ht="43.5" customHeight="1" x14ac:dyDescent="0.15">
      <c r="A6" s="10"/>
      <c r="B6" s="24" t="s">
        <v>34</v>
      </c>
      <c r="C6" s="25">
        <v>0</v>
      </c>
      <c r="D6" s="26">
        <v>0</v>
      </c>
      <c r="E6" s="26">
        <v>0</v>
      </c>
      <c r="F6" s="26">
        <v>0</v>
      </c>
      <c r="G6" s="26">
        <v>0</v>
      </c>
      <c r="H6" s="26">
        <v>0</v>
      </c>
      <c r="I6" s="26">
        <v>0</v>
      </c>
      <c r="J6" s="26">
        <v>0</v>
      </c>
      <c r="K6" s="26">
        <v>0</v>
      </c>
      <c r="L6" s="26">
        <v>0</v>
      </c>
      <c r="M6" s="26">
        <v>0</v>
      </c>
      <c r="N6" s="27">
        <v>0</v>
      </c>
      <c r="O6" s="28">
        <f t="shared" ref="O6:O14" si="0">SUM(C6:E6)</f>
        <v>0</v>
      </c>
      <c r="P6" s="29"/>
      <c r="Q6" s="11"/>
      <c r="R6" s="11"/>
      <c r="S6" s="11"/>
      <c r="T6" s="11"/>
      <c r="U6" s="11"/>
      <c r="V6" s="11"/>
      <c r="W6" s="11"/>
      <c r="X6" s="11"/>
      <c r="Y6" s="11"/>
      <c r="Z6" s="11"/>
      <c r="AA6" s="11"/>
    </row>
    <row r="7" spans="1:27" ht="43.5" customHeight="1" x14ac:dyDescent="0.15">
      <c r="A7" s="10"/>
      <c r="B7" s="30" t="s">
        <v>35</v>
      </c>
      <c r="C7" s="25">
        <v>0</v>
      </c>
      <c r="D7" s="26">
        <v>0</v>
      </c>
      <c r="E7" s="26">
        <v>0</v>
      </c>
      <c r="F7" s="26">
        <v>0</v>
      </c>
      <c r="G7" s="26">
        <v>0</v>
      </c>
      <c r="H7" s="26">
        <v>0</v>
      </c>
      <c r="I7" s="26">
        <v>0</v>
      </c>
      <c r="J7" s="26">
        <v>0</v>
      </c>
      <c r="K7" s="26">
        <v>0</v>
      </c>
      <c r="L7" s="26">
        <v>0</v>
      </c>
      <c r="M7" s="26">
        <v>0</v>
      </c>
      <c r="N7" s="27">
        <v>0</v>
      </c>
      <c r="O7" s="28">
        <f t="shared" si="0"/>
        <v>0</v>
      </c>
      <c r="P7" s="29" t="s">
        <v>36</v>
      </c>
      <c r="Q7" s="11"/>
      <c r="R7" s="11"/>
      <c r="S7" s="11"/>
      <c r="T7" s="11"/>
      <c r="U7" s="11"/>
      <c r="V7" s="11"/>
      <c r="W7" s="11"/>
      <c r="X7" s="11"/>
      <c r="Y7" s="11"/>
      <c r="Z7" s="11"/>
      <c r="AA7" s="11"/>
    </row>
    <row r="8" spans="1:27" ht="43.5" customHeight="1" x14ac:dyDescent="0.15">
      <c r="A8" s="10"/>
      <c r="B8" s="31" t="s">
        <v>37</v>
      </c>
      <c r="C8" s="25">
        <v>0</v>
      </c>
      <c r="D8" s="26">
        <v>0</v>
      </c>
      <c r="E8" s="26">
        <v>0</v>
      </c>
      <c r="F8" s="26">
        <v>0</v>
      </c>
      <c r="G8" s="26">
        <v>0</v>
      </c>
      <c r="H8" s="26">
        <v>0</v>
      </c>
      <c r="I8" s="26">
        <v>0</v>
      </c>
      <c r="J8" s="26">
        <v>0</v>
      </c>
      <c r="K8" s="26">
        <v>0</v>
      </c>
      <c r="L8" s="26">
        <v>0</v>
      </c>
      <c r="M8" s="26">
        <v>0</v>
      </c>
      <c r="N8" s="27">
        <v>0</v>
      </c>
      <c r="O8" s="28">
        <f t="shared" si="0"/>
        <v>0</v>
      </c>
      <c r="P8" s="29"/>
      <c r="Q8" s="11"/>
      <c r="R8" s="11"/>
      <c r="S8" s="11"/>
      <c r="T8" s="11"/>
      <c r="U8" s="11"/>
      <c r="V8" s="11"/>
      <c r="W8" s="11"/>
      <c r="X8" s="11"/>
      <c r="Y8" s="11"/>
      <c r="Z8" s="11"/>
      <c r="AA8" s="11"/>
    </row>
    <row r="9" spans="1:27" ht="43.5" customHeight="1" x14ac:dyDescent="0.15">
      <c r="A9" s="10"/>
      <c r="B9" s="24" t="s">
        <v>38</v>
      </c>
      <c r="C9" s="25">
        <v>0</v>
      </c>
      <c r="D9" s="26">
        <v>0</v>
      </c>
      <c r="E9" s="26">
        <v>0</v>
      </c>
      <c r="F9" s="26">
        <v>0</v>
      </c>
      <c r="G9" s="26">
        <v>0</v>
      </c>
      <c r="H9" s="26">
        <v>0</v>
      </c>
      <c r="I9" s="26">
        <v>0</v>
      </c>
      <c r="J9" s="26">
        <v>0</v>
      </c>
      <c r="K9" s="26">
        <v>0</v>
      </c>
      <c r="L9" s="26">
        <v>0</v>
      </c>
      <c r="M9" s="26">
        <v>0</v>
      </c>
      <c r="N9" s="27">
        <v>0</v>
      </c>
      <c r="O9" s="28">
        <f t="shared" si="0"/>
        <v>0</v>
      </c>
      <c r="P9" s="29"/>
      <c r="Q9" s="11"/>
      <c r="R9" s="11"/>
      <c r="S9" s="11"/>
      <c r="T9" s="11"/>
      <c r="U9" s="11"/>
      <c r="V9" s="11"/>
      <c r="W9" s="11"/>
      <c r="X9" s="11"/>
      <c r="Y9" s="11"/>
      <c r="Z9" s="11"/>
      <c r="AA9" s="11"/>
    </row>
    <row r="10" spans="1:27" ht="43.5" customHeight="1" x14ac:dyDescent="0.15">
      <c r="A10" s="10"/>
      <c r="B10" s="24" t="s">
        <v>39</v>
      </c>
      <c r="C10" s="25">
        <v>0</v>
      </c>
      <c r="D10" s="26">
        <v>0</v>
      </c>
      <c r="E10" s="26">
        <v>0</v>
      </c>
      <c r="F10" s="26">
        <v>0</v>
      </c>
      <c r="G10" s="26">
        <v>0</v>
      </c>
      <c r="H10" s="26">
        <v>0</v>
      </c>
      <c r="I10" s="26">
        <v>0</v>
      </c>
      <c r="J10" s="26">
        <v>0</v>
      </c>
      <c r="K10" s="26">
        <v>0</v>
      </c>
      <c r="L10" s="26">
        <v>0</v>
      </c>
      <c r="M10" s="26">
        <v>0</v>
      </c>
      <c r="N10" s="27">
        <v>0</v>
      </c>
      <c r="O10" s="28">
        <f t="shared" si="0"/>
        <v>0</v>
      </c>
      <c r="P10" s="29"/>
      <c r="Q10" s="11"/>
      <c r="R10" s="11"/>
      <c r="S10" s="11"/>
      <c r="T10" s="11"/>
      <c r="U10" s="11"/>
      <c r="V10" s="11"/>
      <c r="W10" s="11"/>
      <c r="X10" s="11"/>
      <c r="Y10" s="11"/>
      <c r="Z10" s="11"/>
      <c r="AA10" s="11"/>
    </row>
    <row r="11" spans="1:27" ht="43.5" customHeight="1" x14ac:dyDescent="0.15">
      <c r="A11" s="10"/>
      <c r="B11" s="24" t="s">
        <v>40</v>
      </c>
      <c r="C11" s="25">
        <v>0</v>
      </c>
      <c r="D11" s="26">
        <v>0</v>
      </c>
      <c r="E11" s="26">
        <v>0</v>
      </c>
      <c r="F11" s="26">
        <v>0</v>
      </c>
      <c r="G11" s="26">
        <v>0</v>
      </c>
      <c r="H11" s="26">
        <v>0</v>
      </c>
      <c r="I11" s="26">
        <v>0</v>
      </c>
      <c r="J11" s="26">
        <v>0</v>
      </c>
      <c r="K11" s="26">
        <v>0</v>
      </c>
      <c r="L11" s="26">
        <v>0</v>
      </c>
      <c r="M11" s="26">
        <v>0</v>
      </c>
      <c r="N11" s="27">
        <v>0</v>
      </c>
      <c r="O11" s="28">
        <f t="shared" si="0"/>
        <v>0</v>
      </c>
      <c r="P11" s="29"/>
      <c r="Q11" s="11"/>
      <c r="R11" s="11"/>
      <c r="S11" s="11"/>
      <c r="T11" s="11"/>
      <c r="U11" s="11"/>
      <c r="V11" s="11"/>
      <c r="W11" s="11"/>
      <c r="X11" s="11"/>
      <c r="Y11" s="11"/>
      <c r="Z11" s="11"/>
      <c r="AA11" s="11"/>
    </row>
    <row r="12" spans="1:27" ht="43.5" customHeight="1" x14ac:dyDescent="0.15">
      <c r="A12" s="10"/>
      <c r="B12" s="24" t="s">
        <v>41</v>
      </c>
      <c r="C12" s="25">
        <v>0</v>
      </c>
      <c r="D12" s="26">
        <v>0</v>
      </c>
      <c r="E12" s="26">
        <v>0</v>
      </c>
      <c r="F12" s="26">
        <v>0</v>
      </c>
      <c r="G12" s="26">
        <v>0</v>
      </c>
      <c r="H12" s="26">
        <v>0</v>
      </c>
      <c r="I12" s="26">
        <v>0</v>
      </c>
      <c r="J12" s="26">
        <v>0</v>
      </c>
      <c r="K12" s="26">
        <v>0</v>
      </c>
      <c r="L12" s="26">
        <v>0</v>
      </c>
      <c r="M12" s="26">
        <v>0</v>
      </c>
      <c r="N12" s="27">
        <v>0</v>
      </c>
      <c r="O12" s="28">
        <f t="shared" si="0"/>
        <v>0</v>
      </c>
      <c r="P12" s="29"/>
      <c r="Q12" s="11"/>
      <c r="R12" s="11"/>
      <c r="S12" s="11"/>
      <c r="T12" s="11"/>
      <c r="U12" s="11"/>
      <c r="V12" s="11"/>
      <c r="W12" s="11"/>
      <c r="X12" s="11"/>
      <c r="Y12" s="11"/>
      <c r="Z12" s="11"/>
      <c r="AA12" s="11"/>
    </row>
    <row r="13" spans="1:27" ht="43.5" customHeight="1" x14ac:dyDescent="0.15">
      <c r="A13" s="10"/>
      <c r="B13" s="24" t="s">
        <v>881</v>
      </c>
      <c r="C13" s="25">
        <v>0</v>
      </c>
      <c r="D13" s="26">
        <v>0</v>
      </c>
      <c r="E13" s="26">
        <v>0</v>
      </c>
      <c r="F13" s="26">
        <v>0</v>
      </c>
      <c r="G13" s="26">
        <v>0</v>
      </c>
      <c r="H13" s="26">
        <v>0</v>
      </c>
      <c r="I13" s="26">
        <v>0</v>
      </c>
      <c r="J13" s="26">
        <v>0</v>
      </c>
      <c r="K13" s="26">
        <v>731320</v>
      </c>
      <c r="L13" s="26">
        <v>0</v>
      </c>
      <c r="M13" s="26">
        <v>0</v>
      </c>
      <c r="N13" s="27">
        <v>0</v>
      </c>
      <c r="O13" s="28">
        <f t="shared" si="0"/>
        <v>0</v>
      </c>
      <c r="P13" s="29"/>
      <c r="Q13" s="11"/>
      <c r="R13" s="11"/>
      <c r="S13" s="11"/>
      <c r="T13" s="11"/>
      <c r="U13" s="11"/>
      <c r="V13" s="11"/>
      <c r="W13" s="11"/>
      <c r="X13" s="11"/>
      <c r="Y13" s="11"/>
      <c r="Z13" s="11"/>
      <c r="AA13" s="11"/>
    </row>
    <row r="14" spans="1:27" ht="43.5" customHeight="1" thickBot="1" x14ac:dyDescent="0.2">
      <c r="A14" s="10"/>
      <c r="B14" s="32" t="s">
        <v>882</v>
      </c>
      <c r="C14" s="33">
        <v>0</v>
      </c>
      <c r="D14" s="34">
        <v>0</v>
      </c>
      <c r="E14" s="34">
        <v>0</v>
      </c>
      <c r="F14" s="34">
        <v>0</v>
      </c>
      <c r="G14" s="34">
        <v>0</v>
      </c>
      <c r="H14" s="34">
        <v>0</v>
      </c>
      <c r="I14" s="34">
        <v>0</v>
      </c>
      <c r="J14" s="34">
        <v>0</v>
      </c>
      <c r="K14" s="34">
        <v>387585</v>
      </c>
      <c r="L14" s="34">
        <v>0</v>
      </c>
      <c r="M14" s="34">
        <v>0</v>
      </c>
      <c r="N14" s="35">
        <v>0</v>
      </c>
      <c r="O14" s="36">
        <f t="shared" si="0"/>
        <v>0</v>
      </c>
      <c r="P14" s="37"/>
      <c r="Q14" s="11"/>
      <c r="R14" s="11"/>
      <c r="S14" s="11"/>
      <c r="T14" s="11"/>
      <c r="U14" s="11"/>
      <c r="V14" s="11"/>
      <c r="W14" s="11"/>
      <c r="X14" s="11"/>
      <c r="Y14" s="11"/>
      <c r="Z14" s="11"/>
      <c r="AA14" s="11"/>
    </row>
    <row r="15" spans="1:27" ht="37.5" customHeight="1" thickBot="1" x14ac:dyDescent="0.2">
      <c r="A15" s="10"/>
      <c r="B15" s="38" t="s">
        <v>42</v>
      </c>
      <c r="C15" s="39">
        <f t="shared" ref="C15:O15" si="1">SUM(C5:C14)</f>
        <v>0</v>
      </c>
      <c r="D15" s="40">
        <f t="shared" si="1"/>
        <v>0</v>
      </c>
      <c r="E15" s="40">
        <f t="shared" si="1"/>
        <v>0</v>
      </c>
      <c r="F15" s="40">
        <f t="shared" si="1"/>
        <v>0</v>
      </c>
      <c r="G15" s="40">
        <f t="shared" si="1"/>
        <v>0</v>
      </c>
      <c r="H15" s="40">
        <f t="shared" si="1"/>
        <v>0</v>
      </c>
      <c r="I15" s="40">
        <f t="shared" si="1"/>
        <v>0</v>
      </c>
      <c r="J15" s="40">
        <f t="shared" si="1"/>
        <v>0</v>
      </c>
      <c r="K15" s="40">
        <f t="shared" si="1"/>
        <v>13753405</v>
      </c>
      <c r="L15" s="40">
        <f t="shared" si="1"/>
        <v>0</v>
      </c>
      <c r="M15" s="40">
        <f t="shared" si="1"/>
        <v>0</v>
      </c>
      <c r="N15" s="40">
        <f t="shared" si="1"/>
        <v>0</v>
      </c>
      <c r="O15" s="41">
        <f t="shared" si="1"/>
        <v>0</v>
      </c>
      <c r="P15" s="42"/>
      <c r="Q15" s="11"/>
      <c r="R15" s="11"/>
      <c r="S15" s="11"/>
      <c r="T15" s="11"/>
      <c r="U15" s="11"/>
      <c r="V15" s="11"/>
      <c r="W15" s="11"/>
      <c r="X15" s="11"/>
      <c r="Y15" s="11"/>
      <c r="Z15" s="11"/>
      <c r="AA15" s="11"/>
    </row>
    <row r="16" spans="1:27" ht="19.75" customHeight="1" x14ac:dyDescent="0.15">
      <c r="A16" s="10"/>
      <c r="B16" s="43"/>
      <c r="C16" s="10"/>
      <c r="D16" s="10"/>
      <c r="E16" s="10"/>
      <c r="F16" s="10"/>
      <c r="G16" s="10"/>
      <c r="H16" s="10"/>
      <c r="I16" s="10"/>
      <c r="J16" s="10"/>
      <c r="K16" s="10"/>
      <c r="L16" s="10"/>
      <c r="M16" s="10"/>
      <c r="N16" s="10"/>
      <c r="O16" s="10"/>
      <c r="P16" s="10"/>
      <c r="Q16" s="11"/>
      <c r="R16" s="11"/>
      <c r="S16" s="11"/>
      <c r="T16" s="11"/>
      <c r="U16" s="11"/>
      <c r="V16" s="11"/>
      <c r="W16" s="11"/>
      <c r="X16" s="11"/>
      <c r="Y16" s="11"/>
      <c r="Z16" s="11"/>
      <c r="AA16" s="11"/>
    </row>
    <row r="17" spans="1:27" ht="19.75" customHeight="1" thickBot="1" x14ac:dyDescent="0.2">
      <c r="A17" s="10"/>
      <c r="B17" s="43"/>
      <c r="C17" s="10"/>
      <c r="D17" s="10"/>
      <c r="E17" s="10"/>
      <c r="F17" s="10"/>
      <c r="G17" s="10"/>
      <c r="H17" s="10"/>
      <c r="I17" s="10"/>
      <c r="J17" s="10"/>
      <c r="K17" s="10"/>
      <c r="L17" s="10"/>
      <c r="M17" s="10"/>
      <c r="N17" s="10"/>
      <c r="O17" s="10"/>
      <c r="P17" s="10"/>
      <c r="Q17" s="11"/>
      <c r="R17" s="11"/>
      <c r="S17" s="11"/>
      <c r="T17" s="11"/>
      <c r="U17" s="11"/>
      <c r="V17" s="11"/>
      <c r="W17" s="11"/>
      <c r="X17" s="11"/>
      <c r="Y17" s="11"/>
      <c r="Z17" s="11"/>
      <c r="AA17" s="11"/>
    </row>
    <row r="18" spans="1:27" ht="19.75" customHeight="1" thickBot="1" x14ac:dyDescent="0.2">
      <c r="A18" s="10"/>
      <c r="B18" s="323" t="s">
        <v>43</v>
      </c>
      <c r="C18" s="324"/>
      <c r="D18" s="324"/>
      <c r="E18" s="324"/>
      <c r="F18" s="324"/>
      <c r="G18" s="324"/>
      <c r="H18" s="324"/>
      <c r="I18" s="324"/>
      <c r="J18" s="324"/>
      <c r="K18" s="324"/>
      <c r="L18" s="324"/>
      <c r="M18" s="324"/>
      <c r="N18" s="324"/>
      <c r="O18" s="324"/>
      <c r="P18" s="325"/>
      <c r="Q18" s="11"/>
      <c r="R18" s="11"/>
      <c r="S18" s="11"/>
      <c r="T18" s="11"/>
      <c r="U18" s="11"/>
      <c r="V18" s="11"/>
      <c r="W18" s="11"/>
      <c r="X18" s="11"/>
      <c r="Y18" s="11"/>
      <c r="Z18" s="11"/>
      <c r="AA18" s="11"/>
    </row>
    <row r="19" spans="1:27" ht="40.5" customHeight="1" thickBot="1" x14ac:dyDescent="0.2">
      <c r="A19" s="10"/>
      <c r="B19" s="44" t="s">
        <v>18</v>
      </c>
      <c r="C19" s="45" t="s">
        <v>19</v>
      </c>
      <c r="D19" s="46" t="s">
        <v>20</v>
      </c>
      <c r="E19" s="46" t="s">
        <v>21</v>
      </c>
      <c r="F19" s="47" t="s">
        <v>22</v>
      </c>
      <c r="G19" s="46" t="s">
        <v>23</v>
      </c>
      <c r="H19" s="46" t="s">
        <v>24</v>
      </c>
      <c r="I19" s="47" t="s">
        <v>25</v>
      </c>
      <c r="J19" s="46" t="s">
        <v>26</v>
      </c>
      <c r="K19" s="46" t="s">
        <v>27</v>
      </c>
      <c r="L19" s="47" t="s">
        <v>28</v>
      </c>
      <c r="M19" s="46" t="s">
        <v>29</v>
      </c>
      <c r="N19" s="48" t="s">
        <v>30</v>
      </c>
      <c r="O19" s="49" t="s">
        <v>44</v>
      </c>
      <c r="P19" s="50" t="s">
        <v>32</v>
      </c>
      <c r="Q19" s="11"/>
      <c r="R19" s="11"/>
      <c r="S19" s="11"/>
      <c r="T19" s="11"/>
      <c r="U19" s="11"/>
      <c r="V19" s="11"/>
      <c r="W19" s="11"/>
      <c r="X19" s="11"/>
      <c r="Y19" s="11"/>
      <c r="Z19" s="11"/>
      <c r="AA19" s="11"/>
    </row>
    <row r="20" spans="1:27" ht="42.75" customHeight="1" x14ac:dyDescent="0.15">
      <c r="A20" s="10"/>
      <c r="B20" s="51" t="s">
        <v>45</v>
      </c>
      <c r="C20" s="52">
        <v>0</v>
      </c>
      <c r="D20" s="20">
        <v>0</v>
      </c>
      <c r="E20" s="20">
        <v>0</v>
      </c>
      <c r="F20" s="20">
        <v>0</v>
      </c>
      <c r="G20" s="20">
        <v>0</v>
      </c>
      <c r="H20" s="20">
        <v>0</v>
      </c>
      <c r="I20" s="20">
        <v>0</v>
      </c>
      <c r="J20" s="20">
        <v>0</v>
      </c>
      <c r="K20" s="20">
        <v>192000</v>
      </c>
      <c r="L20" s="20">
        <v>0</v>
      </c>
      <c r="M20" s="20">
        <v>0</v>
      </c>
      <c r="N20" s="53">
        <v>0</v>
      </c>
      <c r="O20" s="54">
        <f>SUM(C20:E20)</f>
        <v>0</v>
      </c>
      <c r="P20" s="55"/>
      <c r="Q20" s="11"/>
      <c r="R20" s="11"/>
      <c r="S20" s="11"/>
      <c r="T20" s="11"/>
      <c r="U20" s="11"/>
      <c r="V20" s="11"/>
      <c r="W20" s="11"/>
      <c r="X20" s="11"/>
      <c r="Y20" s="11"/>
      <c r="Z20" s="11"/>
      <c r="AA20" s="11"/>
    </row>
    <row r="21" spans="1:27" ht="42.75" customHeight="1" x14ac:dyDescent="0.15">
      <c r="A21" s="10"/>
      <c r="B21" s="56" t="s">
        <v>46</v>
      </c>
      <c r="C21" s="57">
        <v>0</v>
      </c>
      <c r="D21" s="26">
        <v>0</v>
      </c>
      <c r="E21" s="26">
        <v>0</v>
      </c>
      <c r="F21" s="26">
        <v>0</v>
      </c>
      <c r="G21" s="26">
        <v>0</v>
      </c>
      <c r="H21" s="26">
        <v>0</v>
      </c>
      <c r="I21" s="26">
        <v>0</v>
      </c>
      <c r="J21" s="26">
        <v>0</v>
      </c>
      <c r="K21" s="26">
        <v>1074713</v>
      </c>
      <c r="L21" s="26">
        <v>0</v>
      </c>
      <c r="M21" s="26">
        <v>0</v>
      </c>
      <c r="N21" s="58">
        <v>0</v>
      </c>
      <c r="O21" s="59">
        <f t="shared" ref="O21:O24" si="2">SUM(C21:E21)</f>
        <v>0</v>
      </c>
      <c r="P21" s="60"/>
      <c r="Q21" s="11"/>
      <c r="R21" s="11"/>
      <c r="S21" s="11"/>
      <c r="T21" s="11"/>
      <c r="U21" s="11"/>
      <c r="V21" s="11"/>
      <c r="W21" s="11"/>
      <c r="X21" s="11"/>
      <c r="Y21" s="11"/>
      <c r="Z21" s="11"/>
      <c r="AA21" s="11"/>
    </row>
    <row r="22" spans="1:27" ht="42.75" customHeight="1" x14ac:dyDescent="0.15">
      <c r="A22" s="10"/>
      <c r="B22" s="56" t="s">
        <v>47</v>
      </c>
      <c r="C22" s="57">
        <v>0</v>
      </c>
      <c r="D22" s="26">
        <v>0</v>
      </c>
      <c r="E22" s="26">
        <v>0</v>
      </c>
      <c r="F22" s="26">
        <v>0</v>
      </c>
      <c r="G22" s="26">
        <v>0</v>
      </c>
      <c r="H22" s="26">
        <v>0</v>
      </c>
      <c r="I22" s="26">
        <v>0</v>
      </c>
      <c r="J22" s="26">
        <v>0</v>
      </c>
      <c r="K22" s="26">
        <v>0</v>
      </c>
      <c r="L22" s="26">
        <v>0</v>
      </c>
      <c r="M22" s="26">
        <v>0</v>
      </c>
      <c r="N22" s="58">
        <v>0</v>
      </c>
      <c r="O22" s="59">
        <f t="shared" si="2"/>
        <v>0</v>
      </c>
      <c r="P22" s="60" t="s">
        <v>36</v>
      </c>
      <c r="Q22" s="11"/>
      <c r="R22" s="11"/>
      <c r="S22" s="11"/>
      <c r="T22" s="11"/>
      <c r="U22" s="11"/>
      <c r="V22" s="11"/>
      <c r="W22" s="11"/>
      <c r="X22" s="11"/>
      <c r="Y22" s="11"/>
      <c r="Z22" s="11"/>
      <c r="AA22" s="11"/>
    </row>
    <row r="23" spans="1:27" ht="42.75" customHeight="1" x14ac:dyDescent="0.15">
      <c r="A23" s="10"/>
      <c r="B23" s="56" t="s">
        <v>48</v>
      </c>
      <c r="C23" s="57">
        <v>0</v>
      </c>
      <c r="D23" s="26">
        <v>0</v>
      </c>
      <c r="E23" s="26">
        <v>0</v>
      </c>
      <c r="F23" s="26">
        <v>0</v>
      </c>
      <c r="G23" s="26">
        <v>0</v>
      </c>
      <c r="H23" s="26">
        <v>0</v>
      </c>
      <c r="I23" s="26">
        <v>0</v>
      </c>
      <c r="J23" s="26">
        <v>0</v>
      </c>
      <c r="K23" s="26">
        <v>2270115</v>
      </c>
      <c r="L23" s="26">
        <v>0</v>
      </c>
      <c r="M23" s="26">
        <v>0</v>
      </c>
      <c r="N23" s="58">
        <v>0</v>
      </c>
      <c r="O23" s="59">
        <f t="shared" si="2"/>
        <v>0</v>
      </c>
      <c r="P23" s="60"/>
      <c r="Q23" s="11"/>
      <c r="R23" s="11"/>
      <c r="S23" s="11"/>
      <c r="T23" s="11"/>
      <c r="U23" s="11"/>
      <c r="V23" s="11"/>
      <c r="W23" s="11"/>
      <c r="X23" s="11"/>
      <c r="Y23" s="11"/>
      <c r="Z23" s="11"/>
      <c r="AA23" s="11"/>
    </row>
    <row r="24" spans="1:27" ht="42.75" customHeight="1" thickBot="1" x14ac:dyDescent="0.2">
      <c r="A24" s="10"/>
      <c r="B24" s="61" t="s">
        <v>49</v>
      </c>
      <c r="C24" s="62">
        <v>0</v>
      </c>
      <c r="D24" s="63">
        <v>0</v>
      </c>
      <c r="E24" s="63">
        <v>0</v>
      </c>
      <c r="F24" s="63">
        <v>0</v>
      </c>
      <c r="G24" s="63">
        <v>0</v>
      </c>
      <c r="H24" s="63">
        <v>0</v>
      </c>
      <c r="I24" s="63">
        <v>0</v>
      </c>
      <c r="J24" s="63">
        <v>0</v>
      </c>
      <c r="K24" s="63">
        <v>150000</v>
      </c>
      <c r="L24" s="63">
        <v>0</v>
      </c>
      <c r="M24" s="63">
        <v>0</v>
      </c>
      <c r="N24" s="64">
        <v>0</v>
      </c>
      <c r="O24" s="65">
        <f t="shared" si="2"/>
        <v>0</v>
      </c>
      <c r="P24" s="66"/>
      <c r="Q24" s="11"/>
      <c r="R24" s="11"/>
      <c r="S24" s="11"/>
      <c r="T24" s="11"/>
      <c r="U24" s="11"/>
      <c r="V24" s="11"/>
      <c r="W24" s="11"/>
      <c r="X24" s="11"/>
      <c r="Y24" s="11"/>
      <c r="Z24" s="11"/>
      <c r="AA24" s="11"/>
    </row>
    <row r="25" spans="1:27" ht="37.5" customHeight="1" thickBot="1" x14ac:dyDescent="0.2">
      <c r="A25" s="10"/>
      <c r="B25" s="67" t="s">
        <v>42</v>
      </c>
      <c r="C25" s="68">
        <f>SUM(C20:C24)</f>
        <v>0</v>
      </c>
      <c r="D25" s="69">
        <f t="shared" ref="D25:N25" si="3">SUM(D20:D24)</f>
        <v>0</v>
      </c>
      <c r="E25" s="69">
        <f t="shared" si="3"/>
        <v>0</v>
      </c>
      <c r="F25" s="69">
        <f t="shared" si="3"/>
        <v>0</v>
      </c>
      <c r="G25" s="69">
        <f t="shared" si="3"/>
        <v>0</v>
      </c>
      <c r="H25" s="69">
        <f t="shared" si="3"/>
        <v>0</v>
      </c>
      <c r="I25" s="69">
        <f t="shared" si="3"/>
        <v>0</v>
      </c>
      <c r="J25" s="69">
        <f t="shared" si="3"/>
        <v>0</v>
      </c>
      <c r="K25" s="69">
        <f t="shared" si="3"/>
        <v>3686828</v>
      </c>
      <c r="L25" s="69">
        <f t="shared" si="3"/>
        <v>0</v>
      </c>
      <c r="M25" s="69">
        <f t="shared" si="3"/>
        <v>0</v>
      </c>
      <c r="N25" s="70">
        <f t="shared" si="3"/>
        <v>0</v>
      </c>
      <c r="O25" s="41">
        <f>SUM(O20:O24)</f>
        <v>0</v>
      </c>
      <c r="P25" s="71"/>
      <c r="Q25" s="11"/>
      <c r="R25" s="11"/>
      <c r="S25" s="11"/>
      <c r="T25" s="11"/>
      <c r="U25" s="11"/>
      <c r="V25" s="11"/>
      <c r="W25" s="11"/>
      <c r="X25" s="11"/>
      <c r="Y25" s="11"/>
      <c r="Z25" s="11"/>
      <c r="AA25" s="11"/>
    </row>
    <row r="26" spans="1:27" ht="19.75" customHeight="1" x14ac:dyDescent="0.15">
      <c r="A26" s="10"/>
      <c r="B26" s="72"/>
      <c r="C26" s="73"/>
      <c r="D26" s="73"/>
      <c r="E26" s="74"/>
      <c r="F26" s="74"/>
      <c r="G26" s="74"/>
      <c r="H26" s="74"/>
      <c r="I26" s="74"/>
      <c r="J26" s="74"/>
      <c r="K26" s="74"/>
      <c r="L26" s="74"/>
      <c r="M26" s="74"/>
      <c r="N26" s="74"/>
      <c r="O26" s="74"/>
      <c r="P26" s="75"/>
      <c r="Q26" s="11"/>
      <c r="R26" s="11"/>
      <c r="S26" s="11"/>
      <c r="T26" s="11"/>
      <c r="U26" s="11"/>
      <c r="V26" s="11"/>
      <c r="W26" s="11"/>
      <c r="X26" s="11"/>
      <c r="Y26" s="11"/>
      <c r="Z26" s="11"/>
      <c r="AA26" s="11"/>
    </row>
    <row r="27" spans="1:27" ht="19.75" customHeight="1" thickBot="1" x14ac:dyDescent="0.2">
      <c r="A27" s="10"/>
      <c r="B27" s="72"/>
      <c r="C27" s="73"/>
      <c r="D27" s="73"/>
      <c r="E27" s="74"/>
      <c r="F27" s="74"/>
      <c r="G27" s="74"/>
      <c r="H27" s="74"/>
      <c r="I27" s="74"/>
      <c r="J27" s="74"/>
      <c r="K27" s="74"/>
      <c r="L27" s="74"/>
      <c r="M27" s="74"/>
      <c r="N27" s="74"/>
      <c r="O27" s="74"/>
      <c r="P27" s="75"/>
      <c r="Q27" s="11"/>
      <c r="R27" s="11"/>
      <c r="S27" s="11"/>
      <c r="T27" s="11"/>
      <c r="U27" s="11"/>
      <c r="V27" s="11"/>
      <c r="W27" s="11"/>
      <c r="X27" s="11"/>
      <c r="Y27" s="11"/>
      <c r="Z27" s="11"/>
      <c r="AA27" s="11"/>
    </row>
    <row r="28" spans="1:27" ht="19.75" customHeight="1" thickBot="1" x14ac:dyDescent="0.2">
      <c r="A28" s="10"/>
      <c r="B28" s="323" t="s">
        <v>50</v>
      </c>
      <c r="C28" s="324"/>
      <c r="D28" s="324"/>
      <c r="E28" s="324"/>
      <c r="F28" s="324"/>
      <c r="G28" s="324"/>
      <c r="H28" s="324"/>
      <c r="I28" s="324"/>
      <c r="J28" s="324"/>
      <c r="K28" s="324"/>
      <c r="L28" s="324"/>
      <c r="M28" s="324"/>
      <c r="N28" s="324"/>
      <c r="O28" s="324"/>
      <c r="P28" s="325"/>
      <c r="Q28" s="11"/>
      <c r="R28" s="11"/>
      <c r="S28" s="11"/>
      <c r="T28" s="11"/>
      <c r="U28" s="11"/>
      <c r="V28" s="11"/>
      <c r="W28" s="11"/>
      <c r="X28" s="11"/>
      <c r="Y28" s="11"/>
      <c r="Z28" s="11"/>
      <c r="AA28" s="11"/>
    </row>
    <row r="29" spans="1:27" ht="41.5" customHeight="1" x14ac:dyDescent="0.15">
      <c r="A29" s="10"/>
      <c r="B29" s="319" t="s">
        <v>51</v>
      </c>
      <c r="C29" s="76" t="s">
        <v>19</v>
      </c>
      <c r="D29" s="76" t="s">
        <v>20</v>
      </c>
      <c r="E29" s="76" t="s">
        <v>21</v>
      </c>
      <c r="F29" s="76" t="s">
        <v>22</v>
      </c>
      <c r="G29" s="76" t="s">
        <v>23</v>
      </c>
      <c r="H29" s="76" t="s">
        <v>24</v>
      </c>
      <c r="I29" s="76" t="s">
        <v>25</v>
      </c>
      <c r="J29" s="76" t="s">
        <v>26</v>
      </c>
      <c r="K29" s="76" t="s">
        <v>27</v>
      </c>
      <c r="L29" s="76" t="s">
        <v>28</v>
      </c>
      <c r="M29" s="76" t="s">
        <v>29</v>
      </c>
      <c r="N29" s="76" t="s">
        <v>30</v>
      </c>
      <c r="O29" s="76" t="s">
        <v>52</v>
      </c>
      <c r="P29" s="77" t="s">
        <v>32</v>
      </c>
      <c r="Q29" s="11"/>
      <c r="R29" s="11"/>
      <c r="S29" s="11"/>
      <c r="T29" s="11"/>
      <c r="U29" s="11"/>
      <c r="V29" s="11"/>
      <c r="W29" s="11"/>
      <c r="X29" s="11"/>
      <c r="Y29" s="11"/>
      <c r="Z29" s="11"/>
      <c r="AA29" s="11"/>
    </row>
    <row r="30" spans="1:27" ht="41.5" customHeight="1" thickBot="1" x14ac:dyDescent="0.2">
      <c r="A30" s="10"/>
      <c r="B30" s="320"/>
      <c r="C30" s="78">
        <f>C15-C25</f>
        <v>0</v>
      </c>
      <c r="D30" s="78">
        <f t="shared" ref="D30:O30" si="4">D15-D25</f>
        <v>0</v>
      </c>
      <c r="E30" s="78">
        <f t="shared" si="4"/>
        <v>0</v>
      </c>
      <c r="F30" s="78">
        <f t="shared" si="4"/>
        <v>0</v>
      </c>
      <c r="G30" s="78">
        <f t="shared" si="4"/>
        <v>0</v>
      </c>
      <c r="H30" s="78">
        <f t="shared" si="4"/>
        <v>0</v>
      </c>
      <c r="I30" s="78">
        <f t="shared" si="4"/>
        <v>0</v>
      </c>
      <c r="J30" s="78">
        <f t="shared" si="4"/>
        <v>0</v>
      </c>
      <c r="K30" s="78">
        <f t="shared" si="4"/>
        <v>10066577</v>
      </c>
      <c r="L30" s="78">
        <f t="shared" si="4"/>
        <v>0</v>
      </c>
      <c r="M30" s="78">
        <f t="shared" si="4"/>
        <v>0</v>
      </c>
      <c r="N30" s="78">
        <f t="shared" si="4"/>
        <v>0</v>
      </c>
      <c r="O30" s="78">
        <f t="shared" si="4"/>
        <v>0</v>
      </c>
      <c r="P30" s="79"/>
      <c r="Q30" s="11"/>
      <c r="R30" s="11"/>
      <c r="S30" s="11"/>
      <c r="T30" s="11"/>
      <c r="U30" s="11"/>
      <c r="V30" s="11"/>
      <c r="W30" s="11"/>
      <c r="X30" s="11"/>
      <c r="Y30" s="11"/>
      <c r="Z30" s="11"/>
      <c r="AA30" s="11"/>
    </row>
    <row r="31" spans="1:27" ht="30.75" customHeight="1" x14ac:dyDescent="0.15">
      <c r="A31" s="10"/>
      <c r="B31" s="80"/>
      <c r="C31" s="73"/>
      <c r="D31" s="73"/>
      <c r="E31" s="74"/>
      <c r="F31" s="74"/>
      <c r="G31" s="74"/>
      <c r="H31" s="74"/>
      <c r="I31" s="74"/>
      <c r="J31" s="74"/>
      <c r="K31" s="74"/>
      <c r="L31" s="74"/>
      <c r="M31" s="74"/>
      <c r="N31" s="74"/>
      <c r="O31" s="74"/>
      <c r="P31" s="75"/>
      <c r="Q31" s="11"/>
      <c r="R31" s="11"/>
      <c r="S31" s="11"/>
      <c r="T31" s="11"/>
      <c r="U31" s="11"/>
      <c r="V31" s="11"/>
      <c r="W31" s="11"/>
      <c r="X31" s="11"/>
      <c r="Y31" s="11"/>
      <c r="Z31" s="11"/>
      <c r="AA31" s="11"/>
    </row>
    <row r="32" spans="1:27" ht="13.5" customHeight="1" x14ac:dyDescent="0.15">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1:27" ht="12.75" customHeight="1" x14ac:dyDescent="0.15">
      <c r="A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1:27" ht="12.75" customHeight="1" x14ac:dyDescent="0.15">
      <c r="A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12.75" customHeight="1" x14ac:dyDescent="0.15">
      <c r="A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1:27" ht="12.75" customHeight="1" x14ac:dyDescent="0.15">
      <c r="A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1:27" ht="12.75" customHeight="1" x14ac:dyDescent="0.15">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1:27" ht="12.75" customHeight="1" x14ac:dyDescent="0.15">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1:27" ht="12.75" customHeight="1" x14ac:dyDescent="0.15">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1:27" ht="12.75" customHeight="1" x14ac:dyDescent="0.1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1:27" ht="12.75" customHeight="1" x14ac:dyDescent="0.15">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1:27" ht="12.75" customHeight="1" x14ac:dyDescent="0.1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12.75" customHeight="1" x14ac:dyDescent="0.1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1:27" ht="12.75" customHeight="1" x14ac:dyDescent="0.15">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1:27" ht="12.75" customHeight="1" x14ac:dyDescent="0.15">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1:27" ht="12.7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1:27" ht="12.7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1:27" ht="12.7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1:27" ht="12.7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1:27" ht="12.7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1:27" ht="12.7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1:27" ht="12.75" customHeight="1" x14ac:dyDescent="0.15">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1:27" ht="12.75" customHeight="1" x14ac:dyDescent="0.1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1:27" ht="12.75" customHeight="1" x14ac:dyDescent="0.15">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1:27" ht="12.75" customHeight="1"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1:27" ht="12.7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1:27" ht="12.7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1:27" ht="12.7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1:27" ht="12.75" customHeight="1" x14ac:dyDescent="0.1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1:27" ht="12.75" customHeight="1" x14ac:dyDescent="0.1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1:27" ht="12.75" customHeight="1" x14ac:dyDescent="0.1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1:27" ht="12.75" customHeight="1" x14ac:dyDescent="0.1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1:27" ht="12.75" customHeight="1" x14ac:dyDescent="0.1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1:27" ht="12.75" customHeight="1" x14ac:dyDescent="0.1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1:27" ht="12.75" customHeight="1" x14ac:dyDescent="0.1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1:27" ht="12.75" customHeight="1" x14ac:dyDescent="0.1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1:27" ht="12.75" customHeight="1" x14ac:dyDescent="0.1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1:27" ht="12.75" customHeight="1" x14ac:dyDescent="0.1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1:27" ht="12.75" customHeight="1" x14ac:dyDescent="0.1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1:27" ht="12.75" customHeight="1" x14ac:dyDescent="0.1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1:27" ht="12.75" customHeight="1" x14ac:dyDescent="0.15">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2.75" customHeight="1" x14ac:dyDescent="0.15">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2.75" customHeight="1" x14ac:dyDescent="0.15">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1:27" ht="12.75" customHeight="1" x14ac:dyDescent="0.15">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1:27" ht="12.75" customHeight="1" x14ac:dyDescent="0.15">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1:27" ht="12.75" customHeight="1" x14ac:dyDescent="0.15">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1:27" ht="12.75" customHeight="1" x14ac:dyDescent="0.15">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1:27" ht="12.75" customHeight="1" x14ac:dyDescent="0.15">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1:27" ht="12.75" customHeight="1" x14ac:dyDescent="0.15">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1:27" ht="12.75" customHeight="1" x14ac:dyDescent="0.15">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1:27" ht="12.75" customHeight="1" x14ac:dyDescent="0.15">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1:27" ht="12.7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2.7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2.75" customHeight="1" x14ac:dyDescent="0.15">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1:27" ht="12.75" customHeight="1" x14ac:dyDescent="0.15">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1:27" ht="12.75" customHeight="1" x14ac:dyDescent="0.15">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1:27" ht="12.75" customHeight="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1:27" ht="12.75" customHeight="1" x14ac:dyDescent="0.15">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1:27" ht="12.75" customHeight="1" x14ac:dyDescent="0.15">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1:27" ht="12.75" customHeight="1" x14ac:dyDescent="0.15">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1:27" ht="12.75" customHeight="1" x14ac:dyDescent="0.15">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1:27" ht="12.75" customHeight="1" x14ac:dyDescent="0.15">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1:27" ht="12.75" customHeight="1" x14ac:dyDescent="0.15">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2.75" customHeight="1" x14ac:dyDescent="0.15">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2.75" customHeight="1" x14ac:dyDescent="0.15">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2.75" customHeight="1" x14ac:dyDescent="0.15">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2.75" customHeight="1" x14ac:dyDescent="0.15">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2.75" customHeight="1" x14ac:dyDescent="0.15">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2.75" customHeight="1" x14ac:dyDescent="0.15">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2.75" customHeight="1" x14ac:dyDescent="0.1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2.75" customHeight="1" x14ac:dyDescent="0.1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2.75" customHeight="1" x14ac:dyDescent="0.1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2.75" customHeight="1" x14ac:dyDescent="0.1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2.75" customHeight="1" x14ac:dyDescent="0.1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2.75" customHeight="1" x14ac:dyDescent="0.1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2.75" customHeight="1" x14ac:dyDescent="0.1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2.75" customHeight="1" x14ac:dyDescent="0.1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2.75" customHeight="1" x14ac:dyDescent="0.1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2.75"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2.75" customHeight="1" x14ac:dyDescent="0.1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2.75" customHeight="1" x14ac:dyDescent="0.1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2.75" customHeight="1" x14ac:dyDescent="0.1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2.75" customHeight="1" x14ac:dyDescent="0.1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2.75" customHeight="1" x14ac:dyDescent="0.1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2.75" customHeight="1" x14ac:dyDescent="0.1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2.75" customHeight="1" x14ac:dyDescent="0.1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2.75" customHeight="1" x14ac:dyDescent="0.1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2.75" customHeight="1" x14ac:dyDescent="0.1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2.75" customHeight="1" x14ac:dyDescent="0.1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2.75" customHeight="1" x14ac:dyDescent="0.1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2.75" customHeight="1" x14ac:dyDescent="0.1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2.75" customHeight="1" x14ac:dyDescent="0.1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2.75" customHeight="1" x14ac:dyDescent="0.1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2.75" customHeight="1" x14ac:dyDescent="0.1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2.75" customHeight="1" x14ac:dyDescent="0.1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2.75" customHeight="1" x14ac:dyDescent="0.1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2.75" customHeight="1" x14ac:dyDescent="0.1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2.75" customHeight="1" x14ac:dyDescent="0.15">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2.75" customHeight="1" x14ac:dyDescent="0.15">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2.75" customHeight="1" x14ac:dyDescent="0.15">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2.75" customHeight="1" x14ac:dyDescent="0.15">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2.75" customHeight="1" x14ac:dyDescent="0.15">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2.75" customHeight="1" x14ac:dyDescent="0.15">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2.75"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2.75" customHeight="1" x14ac:dyDescent="0.15">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2.75" customHeight="1" x14ac:dyDescent="0.15">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2.75" customHeight="1" x14ac:dyDescent="0.15">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2.75" customHeight="1" x14ac:dyDescent="0.15">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2.75" customHeight="1" x14ac:dyDescent="0.15">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2.75" customHeight="1" x14ac:dyDescent="0.15">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2.75" customHeight="1" x14ac:dyDescent="0.15">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2.75" customHeight="1" x14ac:dyDescent="0.15">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2.75" customHeight="1" x14ac:dyDescent="0.15">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2.75" customHeight="1" x14ac:dyDescent="0.15">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2.75" customHeight="1" x14ac:dyDescent="0.15">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2.75" customHeight="1" x14ac:dyDescent="0.15">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2.75" customHeight="1" x14ac:dyDescent="0.15">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2.75"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2.75" customHeight="1" x14ac:dyDescent="0.15">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2.75" customHeight="1" x14ac:dyDescent="0.15">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2.75" customHeight="1" x14ac:dyDescent="0.15">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2.75" customHeight="1" x14ac:dyDescent="0.15">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2.75" customHeight="1" x14ac:dyDescent="0.15">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2.75" customHeight="1" x14ac:dyDescent="0.15">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2.75" customHeight="1" x14ac:dyDescent="0.15">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2.75" customHeight="1" x14ac:dyDescent="0.15">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2.75" customHeight="1" x14ac:dyDescent="0.15">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2.75" customHeight="1" x14ac:dyDescent="0.15">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2.75" customHeight="1" x14ac:dyDescent="0.15">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2.75" customHeight="1" x14ac:dyDescent="0.15">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2.75" customHeight="1" x14ac:dyDescent="0.15">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2.75" customHeight="1" x14ac:dyDescent="0.15">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2.75" customHeight="1" x14ac:dyDescent="0.15">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2.75" customHeight="1" x14ac:dyDescent="0.15">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2.75" customHeight="1" x14ac:dyDescent="0.15">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2.75" customHeight="1" x14ac:dyDescent="0.15">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2.75" customHeight="1" x14ac:dyDescent="0.15">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2.75" customHeight="1" x14ac:dyDescent="0.15">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2.75" customHeight="1" x14ac:dyDescent="0.15">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2.75" customHeight="1" x14ac:dyDescent="0.15">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2.75" customHeight="1" x14ac:dyDescent="0.15">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2.75" customHeight="1" x14ac:dyDescent="0.15">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2.75" customHeight="1" x14ac:dyDescent="0.15">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2.75" customHeight="1" x14ac:dyDescent="0.15">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2.75" customHeight="1" x14ac:dyDescent="0.15">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2.75" customHeight="1" x14ac:dyDescent="0.15">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2.75" customHeight="1" x14ac:dyDescent="0.15">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2.75" customHeight="1" x14ac:dyDescent="0.15">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2.75" customHeight="1" x14ac:dyDescent="0.15">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2.75" customHeight="1" x14ac:dyDescent="0.15">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2.75" customHeight="1" x14ac:dyDescent="0.15">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2.75" customHeight="1" x14ac:dyDescent="0.15">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2.75" customHeight="1" x14ac:dyDescent="0.15">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2.75" customHeight="1" x14ac:dyDescent="0.15">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2.75" customHeight="1" x14ac:dyDescent="0.15">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2.75" customHeight="1" x14ac:dyDescent="0.15">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2.75" customHeight="1" x14ac:dyDescent="0.15">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2.75" customHeight="1" x14ac:dyDescent="0.15">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2.75" customHeight="1" x14ac:dyDescent="0.15">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2.75" customHeight="1" x14ac:dyDescent="0.15">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2.75" customHeight="1" x14ac:dyDescent="0.15">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2.75" customHeight="1" x14ac:dyDescent="0.15">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2.75" customHeight="1" x14ac:dyDescent="0.15">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2.75" customHeight="1" x14ac:dyDescent="0.15">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2.75" customHeight="1" x14ac:dyDescent="0.15">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2.75" customHeight="1" x14ac:dyDescent="0.15">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2.75" customHeight="1" x14ac:dyDescent="0.15">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2.75" customHeight="1" x14ac:dyDescent="0.15">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2.75" customHeight="1" x14ac:dyDescent="0.15">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2.75" customHeight="1" x14ac:dyDescent="0.15">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2.75" customHeight="1" x14ac:dyDescent="0.15">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2.75" customHeight="1" x14ac:dyDescent="0.15">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2.75" customHeight="1" x14ac:dyDescent="0.15">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2.75" customHeight="1" x14ac:dyDescent="0.15">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2.75" customHeight="1" x14ac:dyDescent="0.15">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2.75" customHeight="1" x14ac:dyDescent="0.15">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2.75" customHeight="1" x14ac:dyDescent="0.15">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2.75" customHeight="1" x14ac:dyDescent="0.15">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2.75" customHeight="1" x14ac:dyDescent="0.15">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2.75" customHeight="1" x14ac:dyDescent="0.15">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2.75" customHeight="1" x14ac:dyDescent="0.15">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2.75" customHeight="1" x14ac:dyDescent="0.15">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2.75" customHeight="1" x14ac:dyDescent="0.15">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2.75" customHeight="1" x14ac:dyDescent="0.15">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2.75" customHeight="1" x14ac:dyDescent="0.15">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2.75" customHeight="1" x14ac:dyDescent="0.15">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2.75" customHeight="1" x14ac:dyDescent="0.15">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2.75" customHeight="1" x14ac:dyDescent="0.15">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2.75" customHeight="1" x14ac:dyDescent="0.15">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2.75" customHeight="1" x14ac:dyDescent="0.15">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2.75" customHeight="1" x14ac:dyDescent="0.15">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2.75" customHeight="1" x14ac:dyDescent="0.15">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2.75" customHeight="1" x14ac:dyDescent="0.15">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2.75" customHeight="1" x14ac:dyDescent="0.15">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2.75" customHeight="1" x14ac:dyDescent="0.15">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2.75" customHeight="1" x14ac:dyDescent="0.15">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2.75" customHeight="1" x14ac:dyDescent="0.15">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2.75" customHeight="1" x14ac:dyDescent="0.15">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2.75" customHeight="1" x14ac:dyDescent="0.15">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2.75" customHeight="1" x14ac:dyDescent="0.15">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2.75" customHeight="1" x14ac:dyDescent="0.15">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2.75" customHeight="1" x14ac:dyDescent="0.15">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2.75" customHeight="1" x14ac:dyDescent="0.15">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2.75" customHeight="1" x14ac:dyDescent="0.15">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2.75" customHeight="1" x14ac:dyDescent="0.15">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2.75" customHeight="1" x14ac:dyDescent="0.15">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2.75" customHeight="1" x14ac:dyDescent="0.15">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2.75" customHeight="1" x14ac:dyDescent="0.15">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2.75" customHeight="1" x14ac:dyDescent="0.15">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2.75" customHeight="1" x14ac:dyDescent="0.15">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2.75" customHeight="1" x14ac:dyDescent="0.15">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2.75" customHeight="1" x14ac:dyDescent="0.15">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2.75" customHeight="1" x14ac:dyDescent="0.15">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2.75" customHeight="1" x14ac:dyDescent="0.15">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2.75" customHeight="1" x14ac:dyDescent="0.15">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2.75" customHeight="1" x14ac:dyDescent="0.15">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2.75" customHeight="1" x14ac:dyDescent="0.15">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2.75" customHeight="1" x14ac:dyDescent="0.15">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2.75" customHeight="1" x14ac:dyDescent="0.15">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2.75" customHeight="1" x14ac:dyDescent="0.15">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2.75" customHeight="1" x14ac:dyDescent="0.15">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2.75" customHeight="1" x14ac:dyDescent="0.15">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2.75" customHeight="1" x14ac:dyDescent="0.15">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2.75" customHeight="1" x14ac:dyDescent="0.15">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2.75" customHeight="1" x14ac:dyDescent="0.15">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2.75" customHeight="1" x14ac:dyDescent="0.15">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2.75" customHeight="1" x14ac:dyDescent="0.15">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2.75" customHeight="1" x14ac:dyDescent="0.15">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2.75" customHeight="1" x14ac:dyDescent="0.15">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2.75" customHeight="1" x14ac:dyDescent="0.15">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2.75" customHeight="1" x14ac:dyDescent="0.15">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2.75" customHeight="1" x14ac:dyDescent="0.15">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2.75" customHeight="1" x14ac:dyDescent="0.15">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2.75" customHeight="1" x14ac:dyDescent="0.15">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2.75" customHeight="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2.75" customHeight="1" x14ac:dyDescent="0.15">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2.75" customHeight="1" x14ac:dyDescent="0.15">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2.75" customHeight="1" x14ac:dyDescent="0.15">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2.75" customHeight="1" x14ac:dyDescent="0.15">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2.75" customHeight="1" x14ac:dyDescent="0.15">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2.75" customHeight="1" x14ac:dyDescent="0.15">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2.75" customHeight="1" x14ac:dyDescent="0.15">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2.75" customHeight="1" x14ac:dyDescent="0.15">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2.75" customHeight="1" x14ac:dyDescent="0.15">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2.75" customHeight="1" x14ac:dyDescent="0.15">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2.75" customHeight="1" x14ac:dyDescent="0.15">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2.75" customHeight="1" x14ac:dyDescent="0.15">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2.75" customHeight="1" x14ac:dyDescent="0.15">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2.75" customHeight="1" x14ac:dyDescent="0.15">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2.75" customHeight="1" x14ac:dyDescent="0.15">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2.75" customHeight="1" x14ac:dyDescent="0.15">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2.75" customHeight="1" x14ac:dyDescent="0.15">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2.75" customHeight="1" x14ac:dyDescent="0.15">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2.75" customHeight="1" x14ac:dyDescent="0.15">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2.75" customHeight="1" x14ac:dyDescent="0.15">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2.75" customHeight="1" x14ac:dyDescent="0.15">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2.75" customHeight="1" x14ac:dyDescent="0.15">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2.75" customHeight="1" x14ac:dyDescent="0.15">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2.75" customHeight="1" x14ac:dyDescent="0.15">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2.75" customHeight="1" x14ac:dyDescent="0.15">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2.75" customHeight="1" x14ac:dyDescent="0.15">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2.75" customHeight="1" x14ac:dyDescent="0.15">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2.75" customHeight="1" x14ac:dyDescent="0.15">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2.75" customHeight="1" x14ac:dyDescent="0.15">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2.75" customHeight="1" x14ac:dyDescent="0.15">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2.75" customHeight="1" x14ac:dyDescent="0.15">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2.75" customHeight="1" x14ac:dyDescent="0.15">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2.75" customHeight="1" x14ac:dyDescent="0.15">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2.75" customHeight="1" x14ac:dyDescent="0.15">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2.75" customHeight="1" x14ac:dyDescent="0.15">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2.75" customHeight="1" x14ac:dyDescent="0.15">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2.75" customHeight="1" x14ac:dyDescent="0.15">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2.75" customHeight="1" x14ac:dyDescent="0.15">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2.75" customHeight="1" x14ac:dyDescent="0.15">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2.75" customHeight="1" x14ac:dyDescent="0.15">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2.75" customHeight="1" x14ac:dyDescent="0.1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2.75" customHeight="1" x14ac:dyDescent="0.15">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2.75" customHeight="1" x14ac:dyDescent="0.15">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2.75" customHeight="1" x14ac:dyDescent="0.15">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2.75" customHeight="1" x14ac:dyDescent="0.15">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2.75" customHeight="1" x14ac:dyDescent="0.15">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2.75" customHeight="1" x14ac:dyDescent="0.15">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2.75" customHeight="1" x14ac:dyDescent="0.15">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2.75" customHeight="1" x14ac:dyDescent="0.15">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2.75" customHeight="1" x14ac:dyDescent="0.15">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2.75" customHeight="1" x14ac:dyDescent="0.15">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2.75" customHeight="1" x14ac:dyDescent="0.15">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2.75" customHeight="1" x14ac:dyDescent="0.15">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2.75" customHeight="1" x14ac:dyDescent="0.15">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2.75" customHeight="1" x14ac:dyDescent="0.15">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2.75" customHeight="1" x14ac:dyDescent="0.15">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2.75" customHeight="1" x14ac:dyDescent="0.15">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2.75" customHeight="1" x14ac:dyDescent="0.15">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2.75" customHeight="1" x14ac:dyDescent="0.15">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2.75" customHeight="1" x14ac:dyDescent="0.15">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2.75" customHeight="1" x14ac:dyDescent="0.15">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2.75" customHeight="1" x14ac:dyDescent="0.15">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2.75" customHeight="1" x14ac:dyDescent="0.15">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2.75" customHeight="1" x14ac:dyDescent="0.15">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2.75" customHeight="1" x14ac:dyDescent="0.15">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2.75" customHeight="1" x14ac:dyDescent="0.15">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2.75" customHeight="1" x14ac:dyDescent="0.15">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2.75" customHeight="1" x14ac:dyDescent="0.15">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2.75" customHeight="1" x14ac:dyDescent="0.15">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2.75" customHeight="1" x14ac:dyDescent="0.15">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2.75" customHeight="1" x14ac:dyDescent="0.15">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2.75" customHeight="1" x14ac:dyDescent="0.15">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2.75" customHeight="1" x14ac:dyDescent="0.15">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2.75" customHeight="1" x14ac:dyDescent="0.15">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2.75" customHeight="1" x14ac:dyDescent="0.15">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2.75" customHeight="1" x14ac:dyDescent="0.15">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2.75" customHeight="1" x14ac:dyDescent="0.15">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2.75" customHeight="1" x14ac:dyDescent="0.15">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2.75" customHeight="1" x14ac:dyDescent="0.15">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2.75" customHeight="1" x14ac:dyDescent="0.15">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2.75" customHeight="1" x14ac:dyDescent="0.15">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2.75" customHeight="1" x14ac:dyDescent="0.15">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2.75" customHeight="1" x14ac:dyDescent="0.15">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2.75" customHeight="1" x14ac:dyDescent="0.15">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2.75" customHeight="1" x14ac:dyDescent="0.15">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2.75" customHeight="1" x14ac:dyDescent="0.15">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2.75" customHeight="1" x14ac:dyDescent="0.15">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2.75" customHeight="1" x14ac:dyDescent="0.15">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2.75" customHeight="1" x14ac:dyDescent="0.15">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2.75" customHeight="1" x14ac:dyDescent="0.15">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2.75" customHeight="1" x14ac:dyDescent="0.15">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2.75" customHeight="1" x14ac:dyDescent="0.15">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2.75" customHeight="1" x14ac:dyDescent="0.15">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2.75" customHeight="1" x14ac:dyDescent="0.15">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2.75" customHeight="1" x14ac:dyDescent="0.15">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2.75" customHeight="1" x14ac:dyDescent="0.15">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2.75" customHeight="1" x14ac:dyDescent="0.15">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2.75" customHeight="1" x14ac:dyDescent="0.15">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2.75" customHeight="1" x14ac:dyDescent="0.15">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2.75" customHeight="1" x14ac:dyDescent="0.15">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2.75" customHeight="1" x14ac:dyDescent="0.15">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2.75" customHeight="1" x14ac:dyDescent="0.15">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2.75" customHeight="1" x14ac:dyDescent="0.15">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2.75" customHeight="1" x14ac:dyDescent="0.15">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2.75" customHeight="1" x14ac:dyDescent="0.15">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2.75" customHeight="1" x14ac:dyDescent="0.15">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2.75" customHeight="1" x14ac:dyDescent="0.15">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2.75" customHeight="1" x14ac:dyDescent="0.15">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2.75" customHeight="1" x14ac:dyDescent="0.15">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2.75" customHeight="1" x14ac:dyDescent="0.15">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2.75" customHeight="1" x14ac:dyDescent="0.15">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2.75" customHeight="1" x14ac:dyDescent="0.15">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2.75" customHeight="1" x14ac:dyDescent="0.15">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2.75" customHeight="1" x14ac:dyDescent="0.15">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2.75" customHeight="1" x14ac:dyDescent="0.15">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2.75" customHeight="1" x14ac:dyDescent="0.15">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2.75" customHeight="1" x14ac:dyDescent="0.15">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2.75" customHeight="1" x14ac:dyDescent="0.15">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2.75" customHeight="1" x14ac:dyDescent="0.15">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2.75" customHeight="1" x14ac:dyDescent="0.15">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2.75" customHeight="1" x14ac:dyDescent="0.15">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2.75" customHeight="1" x14ac:dyDescent="0.15">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2.75" customHeight="1" x14ac:dyDescent="0.15">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2.75" customHeight="1" x14ac:dyDescent="0.15">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2.75" customHeight="1" x14ac:dyDescent="0.15">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2.75" customHeight="1" x14ac:dyDescent="0.15">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2.75" customHeight="1" x14ac:dyDescent="0.15">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2.75" customHeight="1" x14ac:dyDescent="0.15">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2.75" customHeight="1" x14ac:dyDescent="0.15">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2.75" customHeight="1" x14ac:dyDescent="0.15">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2.75" customHeight="1" x14ac:dyDescent="0.15">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2.75" customHeight="1" x14ac:dyDescent="0.15">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2.75" customHeight="1" x14ac:dyDescent="0.15">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2.75" customHeight="1" x14ac:dyDescent="0.15">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2.75" customHeight="1" x14ac:dyDescent="0.15">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2.75" customHeight="1" x14ac:dyDescent="0.15">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2.75" customHeight="1" x14ac:dyDescent="0.15">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2.75" customHeight="1" x14ac:dyDescent="0.15">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2.75" customHeight="1" x14ac:dyDescent="0.15">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2.75" customHeight="1" x14ac:dyDescent="0.15">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2.75" customHeight="1" x14ac:dyDescent="0.15">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2.75" customHeight="1" x14ac:dyDescent="0.15">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2.75" customHeight="1" x14ac:dyDescent="0.15">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2.75" customHeight="1" x14ac:dyDescent="0.15">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2.75" customHeight="1" x14ac:dyDescent="0.15">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2.75" customHeight="1" x14ac:dyDescent="0.15">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2.75" customHeight="1" x14ac:dyDescent="0.15">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2.75" customHeight="1" x14ac:dyDescent="0.15">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2.75" customHeight="1" x14ac:dyDescent="0.15">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2.75" customHeight="1" x14ac:dyDescent="0.15">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2.75" customHeight="1" x14ac:dyDescent="0.15">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2.75" customHeight="1" x14ac:dyDescent="0.15">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2.75" customHeight="1" x14ac:dyDescent="0.15">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2.75" customHeight="1" x14ac:dyDescent="0.15">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2.75" customHeight="1" x14ac:dyDescent="0.15">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2.75" customHeight="1" x14ac:dyDescent="0.15">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2.75" customHeight="1" x14ac:dyDescent="0.15">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2.75" customHeight="1" x14ac:dyDescent="0.15">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2.75" customHeight="1" x14ac:dyDescent="0.15">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2.75" customHeight="1" x14ac:dyDescent="0.15">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2.75" customHeight="1" x14ac:dyDescent="0.15">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2.75" customHeight="1" x14ac:dyDescent="0.15">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2.75" customHeight="1" x14ac:dyDescent="0.15">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2.75" customHeight="1" x14ac:dyDescent="0.15">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2.75" customHeight="1" x14ac:dyDescent="0.15">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2.75" customHeight="1" x14ac:dyDescent="0.15">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2.75" customHeight="1" x14ac:dyDescent="0.15">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2.75" customHeight="1" x14ac:dyDescent="0.15">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2.75" customHeight="1" x14ac:dyDescent="0.15">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2.75" customHeight="1" x14ac:dyDescent="0.15">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2.75" customHeight="1" x14ac:dyDescent="0.15">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2.75" customHeight="1" x14ac:dyDescent="0.15">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2.75" customHeight="1" x14ac:dyDescent="0.15">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2.75" customHeight="1" x14ac:dyDescent="0.15">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2.75" customHeight="1" x14ac:dyDescent="0.15">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2.75" customHeight="1" x14ac:dyDescent="0.15">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2.75" customHeight="1" x14ac:dyDescent="0.15">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2.75" customHeight="1" x14ac:dyDescent="0.15">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2.75" customHeight="1" x14ac:dyDescent="0.15">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2.75" customHeight="1" x14ac:dyDescent="0.15">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2.75" customHeight="1" x14ac:dyDescent="0.15">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2.75" customHeight="1" x14ac:dyDescent="0.15">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2.75" customHeight="1" x14ac:dyDescent="0.15">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2.75" customHeight="1" x14ac:dyDescent="0.15">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2.75" customHeight="1" x14ac:dyDescent="0.15">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2.75" customHeight="1" x14ac:dyDescent="0.15">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2.75" customHeight="1" x14ac:dyDescent="0.15">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2.75" customHeight="1" x14ac:dyDescent="0.15">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2.75" customHeight="1" x14ac:dyDescent="0.15">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2.75" customHeight="1" x14ac:dyDescent="0.15">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2.75" customHeight="1" x14ac:dyDescent="0.15">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2.75" customHeight="1" x14ac:dyDescent="0.15">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2.75" customHeight="1" x14ac:dyDescent="0.15">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2.75" customHeight="1" x14ac:dyDescent="0.15">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2.75" customHeight="1" x14ac:dyDescent="0.15">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2.75" customHeight="1" x14ac:dyDescent="0.15">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2.75" customHeight="1" x14ac:dyDescent="0.15">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2.75" customHeight="1" x14ac:dyDescent="0.15">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2.75" customHeight="1" x14ac:dyDescent="0.15">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2.75" customHeight="1" x14ac:dyDescent="0.15">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2.75" customHeight="1" x14ac:dyDescent="0.15">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2.75" customHeight="1" x14ac:dyDescent="0.15">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2.75" customHeight="1" x14ac:dyDescent="0.15">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2.75" customHeight="1" x14ac:dyDescent="0.15">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2.75" customHeight="1" x14ac:dyDescent="0.15">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2.75" customHeight="1" x14ac:dyDescent="0.15">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2.75" customHeight="1" x14ac:dyDescent="0.15">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2.75" customHeight="1" x14ac:dyDescent="0.15">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2.75" customHeight="1" x14ac:dyDescent="0.15">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2.75" customHeight="1" x14ac:dyDescent="0.15">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2.75" customHeight="1" x14ac:dyDescent="0.15">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2.75" customHeight="1" x14ac:dyDescent="0.15">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2.75" customHeight="1" x14ac:dyDescent="0.15">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2.75" customHeight="1" x14ac:dyDescent="0.15">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2.75" customHeight="1" x14ac:dyDescent="0.15">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2.75" customHeight="1" x14ac:dyDescent="0.15">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2.75" customHeight="1" x14ac:dyDescent="0.15">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2.75" customHeight="1" x14ac:dyDescent="0.15">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2.75" customHeight="1" x14ac:dyDescent="0.15">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2.75" customHeight="1" x14ac:dyDescent="0.15">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2.75" customHeight="1" x14ac:dyDescent="0.15">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2.75" customHeight="1" x14ac:dyDescent="0.15">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2.75" customHeight="1" x14ac:dyDescent="0.15">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2.75" customHeight="1" x14ac:dyDescent="0.15">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2.75" customHeight="1" x14ac:dyDescent="0.15">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2.75" customHeight="1" x14ac:dyDescent="0.15">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2.75" customHeight="1" x14ac:dyDescent="0.15">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2.75" customHeight="1" x14ac:dyDescent="0.15">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2.75" customHeight="1" x14ac:dyDescent="0.15">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2.75" customHeight="1" x14ac:dyDescent="0.15">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2.75" customHeight="1" x14ac:dyDescent="0.15">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2.75" customHeight="1" x14ac:dyDescent="0.15">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2.75" customHeight="1" x14ac:dyDescent="0.15">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2.75" customHeight="1" x14ac:dyDescent="0.15">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2.75" customHeight="1" x14ac:dyDescent="0.15">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2.75" customHeight="1" x14ac:dyDescent="0.15">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2.75" customHeight="1" x14ac:dyDescent="0.15">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2.75" customHeight="1" x14ac:dyDescent="0.15">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2.75" customHeight="1" x14ac:dyDescent="0.15">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2.75" customHeight="1" x14ac:dyDescent="0.15">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2.75" customHeight="1" x14ac:dyDescent="0.15">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2.75" customHeight="1" x14ac:dyDescent="0.15">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2.75" customHeight="1" x14ac:dyDescent="0.15">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2.75" customHeight="1" x14ac:dyDescent="0.15">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2.75" customHeight="1" x14ac:dyDescent="0.15">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2.75" customHeight="1" x14ac:dyDescent="0.15">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2.75" customHeight="1" x14ac:dyDescent="0.15">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2.75" customHeight="1" x14ac:dyDescent="0.15">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2.75" customHeight="1" x14ac:dyDescent="0.15">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2.75" customHeight="1" x14ac:dyDescent="0.15">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2.75" customHeight="1" x14ac:dyDescent="0.15">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2.75" customHeight="1" x14ac:dyDescent="0.15">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2.75" customHeight="1" x14ac:dyDescent="0.15">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2.75" customHeight="1" x14ac:dyDescent="0.15">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2.75" customHeight="1" x14ac:dyDescent="0.15">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2.75" customHeight="1" x14ac:dyDescent="0.15">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2.75" customHeight="1" x14ac:dyDescent="0.15">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2.75" customHeight="1" x14ac:dyDescent="0.15">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2.75" customHeight="1" x14ac:dyDescent="0.15">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2.75" customHeight="1" x14ac:dyDescent="0.15">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2.75" customHeight="1" x14ac:dyDescent="0.15">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2.75" customHeight="1" x14ac:dyDescent="0.15">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2.75" customHeight="1" x14ac:dyDescent="0.15">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2.75" customHeight="1" x14ac:dyDescent="0.15">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2.75" customHeight="1" x14ac:dyDescent="0.15">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2.75" customHeight="1" x14ac:dyDescent="0.15">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2.75" customHeight="1" x14ac:dyDescent="0.15">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2.75" customHeight="1" x14ac:dyDescent="0.15">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2.75" customHeight="1" x14ac:dyDescent="0.15">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2.75" customHeight="1" x14ac:dyDescent="0.15">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2.75" customHeight="1" x14ac:dyDescent="0.15">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2.75" customHeight="1" x14ac:dyDescent="0.15">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2.75" customHeight="1" x14ac:dyDescent="0.15">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2.75" customHeight="1" x14ac:dyDescent="0.15">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2.75" customHeight="1" x14ac:dyDescent="0.15">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2.75" customHeight="1" x14ac:dyDescent="0.15">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2.75" customHeight="1" x14ac:dyDescent="0.15">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2.75" customHeight="1" x14ac:dyDescent="0.15">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2.75" customHeight="1" x14ac:dyDescent="0.15">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2.75" customHeight="1" x14ac:dyDescent="0.15">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2.75" customHeight="1" x14ac:dyDescent="0.15">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2.75" customHeight="1" x14ac:dyDescent="0.15">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2.75" customHeight="1" x14ac:dyDescent="0.15">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2.75" customHeight="1" x14ac:dyDescent="0.15">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2.75" customHeight="1" x14ac:dyDescent="0.15">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2.75" customHeight="1" x14ac:dyDescent="0.15">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2.75" customHeight="1" x14ac:dyDescent="0.15">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2.75" customHeight="1" x14ac:dyDescent="0.15">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2.75" customHeight="1" x14ac:dyDescent="0.15">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2.75" customHeight="1" x14ac:dyDescent="0.15">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2.75" customHeight="1" x14ac:dyDescent="0.15">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2.75" customHeight="1" x14ac:dyDescent="0.15">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2.75" customHeight="1" x14ac:dyDescent="0.15">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2.75" customHeight="1" x14ac:dyDescent="0.15">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2.75" customHeight="1" x14ac:dyDescent="0.15">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2.75" customHeight="1" x14ac:dyDescent="0.15">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2.75" customHeight="1" x14ac:dyDescent="0.15">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2.75" customHeight="1" x14ac:dyDescent="0.15">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2.75" customHeight="1" x14ac:dyDescent="0.15">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2.75" customHeight="1" x14ac:dyDescent="0.15">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2.75" customHeight="1" x14ac:dyDescent="0.15">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2.75" customHeight="1" x14ac:dyDescent="0.15">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2.75" customHeight="1" x14ac:dyDescent="0.15">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2.75" customHeight="1" x14ac:dyDescent="0.15">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2.75" customHeight="1" x14ac:dyDescent="0.15">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2.75" customHeight="1" x14ac:dyDescent="0.15">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2.75" customHeight="1" x14ac:dyDescent="0.15">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2.75" customHeight="1" x14ac:dyDescent="0.15">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2.75" customHeight="1" x14ac:dyDescent="0.15">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2.75" customHeight="1" x14ac:dyDescent="0.15">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2.75" customHeight="1" x14ac:dyDescent="0.15">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2.75" customHeight="1" x14ac:dyDescent="0.15">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2.75" customHeight="1" x14ac:dyDescent="0.15">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2.75" customHeight="1" x14ac:dyDescent="0.15">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2.75" customHeight="1" x14ac:dyDescent="0.15">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2.75" customHeight="1" x14ac:dyDescent="0.15">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2.75" customHeight="1" x14ac:dyDescent="0.15">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2.75" customHeight="1" x14ac:dyDescent="0.15">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2.75" customHeight="1" x14ac:dyDescent="0.15">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2.75" customHeight="1" x14ac:dyDescent="0.15">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2.75" customHeight="1" x14ac:dyDescent="0.15">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2.75" customHeight="1" x14ac:dyDescent="0.15">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2.75" customHeight="1" x14ac:dyDescent="0.15">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2.75" customHeight="1" x14ac:dyDescent="0.15">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2.75" customHeight="1" x14ac:dyDescent="0.15">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2.75" customHeight="1" x14ac:dyDescent="0.15">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2.75" customHeight="1" x14ac:dyDescent="0.15">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2.75" customHeight="1" x14ac:dyDescent="0.15">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2.75" customHeight="1" x14ac:dyDescent="0.15">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2.75" customHeight="1" x14ac:dyDescent="0.15">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2.75" customHeight="1" x14ac:dyDescent="0.15">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2.75" customHeight="1" x14ac:dyDescent="0.15">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2.75" customHeight="1" x14ac:dyDescent="0.15">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2.75" customHeight="1" x14ac:dyDescent="0.15">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2.75" customHeight="1" x14ac:dyDescent="0.15">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2.75" customHeight="1" x14ac:dyDescent="0.15">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2.75" customHeight="1" x14ac:dyDescent="0.15">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2.75" customHeight="1" x14ac:dyDescent="0.15">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2.75" customHeight="1" x14ac:dyDescent="0.15">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2.75" customHeight="1" x14ac:dyDescent="0.15">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2.75" customHeight="1" x14ac:dyDescent="0.15">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2.75" customHeight="1" x14ac:dyDescent="0.15">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2.75" customHeight="1" x14ac:dyDescent="0.15">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2.75" customHeight="1" x14ac:dyDescent="0.15">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2.75" customHeight="1" x14ac:dyDescent="0.15">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2.75" customHeight="1" x14ac:dyDescent="0.15">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2.75" customHeight="1" x14ac:dyDescent="0.15">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2.75" customHeight="1" x14ac:dyDescent="0.15">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2.75" customHeight="1" x14ac:dyDescent="0.15">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2.75" customHeight="1" x14ac:dyDescent="0.15">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2.75" customHeight="1" x14ac:dyDescent="0.15">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2.75" customHeight="1" x14ac:dyDescent="0.15">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2.75" customHeight="1" x14ac:dyDescent="0.15">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2.75" customHeight="1" x14ac:dyDescent="0.15">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2.75" customHeight="1" x14ac:dyDescent="0.15">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2.75" customHeight="1" x14ac:dyDescent="0.15">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2.75" customHeight="1" x14ac:dyDescent="0.15">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2.75" customHeight="1" x14ac:dyDescent="0.15">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2.75" customHeight="1" x14ac:dyDescent="0.15">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2.75" customHeight="1" x14ac:dyDescent="0.15">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2.75" customHeight="1" x14ac:dyDescent="0.15">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2.75" customHeight="1" x14ac:dyDescent="0.15">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2.75" customHeight="1" x14ac:dyDescent="0.15">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2.75" customHeight="1" x14ac:dyDescent="0.15">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2.75" customHeight="1" x14ac:dyDescent="0.15">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2.75" customHeight="1" x14ac:dyDescent="0.15">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2.75" customHeight="1" x14ac:dyDescent="0.15">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2.75" customHeight="1" x14ac:dyDescent="0.15">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2.75" customHeight="1" x14ac:dyDescent="0.15">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2.75" customHeight="1" x14ac:dyDescent="0.15">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2.75" customHeight="1" x14ac:dyDescent="0.15">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2.75" customHeight="1" x14ac:dyDescent="0.15">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2.75" customHeight="1" x14ac:dyDescent="0.15">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2.75" customHeight="1" x14ac:dyDescent="0.15">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2.75" customHeight="1" x14ac:dyDescent="0.15">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2.75" customHeight="1" x14ac:dyDescent="0.15">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2.75" customHeight="1" x14ac:dyDescent="0.15">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2.75" customHeight="1" x14ac:dyDescent="0.15">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2.75" customHeight="1" x14ac:dyDescent="0.15">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2.75" customHeight="1" x14ac:dyDescent="0.15">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2.75" customHeight="1" x14ac:dyDescent="0.15">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2.75" customHeight="1" x14ac:dyDescent="0.15">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2.75" customHeight="1" x14ac:dyDescent="0.15">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2.75" customHeight="1" x14ac:dyDescent="0.15">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2.75" customHeight="1" x14ac:dyDescent="0.15">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2.75" customHeight="1" x14ac:dyDescent="0.15">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2.75" customHeight="1" x14ac:dyDescent="0.15">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2.75" customHeight="1" x14ac:dyDescent="0.15">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2.75" customHeight="1" x14ac:dyDescent="0.15">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2.75" customHeight="1" x14ac:dyDescent="0.15">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2.75" customHeight="1" x14ac:dyDescent="0.15">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2.75" customHeight="1" x14ac:dyDescent="0.15">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2.75" customHeight="1" x14ac:dyDescent="0.15">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2.75" customHeight="1" x14ac:dyDescent="0.15">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2.75" customHeight="1" x14ac:dyDescent="0.15">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2.75" customHeight="1" x14ac:dyDescent="0.15">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2.75" customHeight="1" x14ac:dyDescent="0.15">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2.75" customHeight="1" x14ac:dyDescent="0.15">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2.75" customHeight="1" x14ac:dyDescent="0.15">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2.75" customHeight="1" x14ac:dyDescent="0.15">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2.75" customHeight="1" x14ac:dyDescent="0.15">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2.75" customHeight="1" x14ac:dyDescent="0.15">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2.75" customHeight="1" x14ac:dyDescent="0.15">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2.75" customHeight="1" x14ac:dyDescent="0.15">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2.75" customHeight="1" x14ac:dyDescent="0.15">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2.75" customHeight="1" x14ac:dyDescent="0.15">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2.75" customHeight="1" x14ac:dyDescent="0.15">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2.75" customHeight="1" x14ac:dyDescent="0.15">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2.75" customHeight="1" x14ac:dyDescent="0.15">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2.75" customHeight="1" x14ac:dyDescent="0.15">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2.75" customHeight="1" x14ac:dyDescent="0.15">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2.75" customHeight="1" x14ac:dyDescent="0.15">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2.75" customHeight="1" x14ac:dyDescent="0.15">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2.75" customHeight="1" x14ac:dyDescent="0.15">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2.75" customHeight="1" x14ac:dyDescent="0.15">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2.75" customHeight="1" x14ac:dyDescent="0.15">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2.75" customHeight="1" x14ac:dyDescent="0.15">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2.75" customHeight="1" x14ac:dyDescent="0.15">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2.75" customHeight="1" x14ac:dyDescent="0.15">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2.75" customHeight="1" x14ac:dyDescent="0.15">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2.75" customHeight="1" x14ac:dyDescent="0.15">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2.75" customHeight="1" x14ac:dyDescent="0.15">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2.75" customHeight="1" x14ac:dyDescent="0.15">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2.75" customHeight="1" x14ac:dyDescent="0.15">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2.75" customHeight="1" x14ac:dyDescent="0.15">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2.75" customHeight="1" x14ac:dyDescent="0.15">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2.75" customHeight="1" x14ac:dyDescent="0.15">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2.75" customHeight="1" x14ac:dyDescent="0.15">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2.75" customHeight="1" x14ac:dyDescent="0.15">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2.75" customHeight="1" x14ac:dyDescent="0.15">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2.75" customHeight="1" x14ac:dyDescent="0.15">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2.75" customHeight="1" x14ac:dyDescent="0.15">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2.75" customHeight="1" x14ac:dyDescent="0.15">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2.75" customHeight="1" x14ac:dyDescent="0.15">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2.75" customHeight="1" x14ac:dyDescent="0.15">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2.75" customHeight="1" x14ac:dyDescent="0.15">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2.75" customHeight="1" x14ac:dyDescent="0.15">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2.75" customHeight="1" x14ac:dyDescent="0.15">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2.75" customHeight="1" x14ac:dyDescent="0.15">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2.75" customHeight="1" x14ac:dyDescent="0.15">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2.75" customHeight="1" x14ac:dyDescent="0.15">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2.75" customHeight="1" x14ac:dyDescent="0.15">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2.75" customHeight="1" x14ac:dyDescent="0.15">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2.75" customHeight="1" x14ac:dyDescent="0.15">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2.75" customHeight="1" x14ac:dyDescent="0.15">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2.75" customHeight="1" x14ac:dyDescent="0.15">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2.75" customHeight="1" x14ac:dyDescent="0.15">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2.75" customHeight="1" x14ac:dyDescent="0.15">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2.75" customHeight="1" x14ac:dyDescent="0.15">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2.75" customHeight="1" x14ac:dyDescent="0.15">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2.75" customHeight="1" x14ac:dyDescent="0.15">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2.75" customHeight="1" x14ac:dyDescent="0.15">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2.75" customHeight="1" x14ac:dyDescent="0.15">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2.75" customHeight="1" x14ac:dyDescent="0.15">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2.75" customHeight="1" x14ac:dyDescent="0.15">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2.75" customHeight="1" x14ac:dyDescent="0.15">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2.75" customHeight="1" x14ac:dyDescent="0.15">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2.75" customHeight="1" x14ac:dyDescent="0.15">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2.75" customHeight="1" x14ac:dyDescent="0.15">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2.75" customHeight="1" x14ac:dyDescent="0.15">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2.75" customHeight="1" x14ac:dyDescent="0.15">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2.75" customHeight="1" x14ac:dyDescent="0.15">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2.75" customHeight="1" x14ac:dyDescent="0.15">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2.75" customHeight="1" x14ac:dyDescent="0.15">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2.75" customHeight="1" x14ac:dyDescent="0.15">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2.75" customHeight="1" x14ac:dyDescent="0.15">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2.75" customHeight="1" x14ac:dyDescent="0.15">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2.75" customHeight="1" x14ac:dyDescent="0.15">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2.75" customHeight="1" x14ac:dyDescent="0.15">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2.75" customHeight="1" x14ac:dyDescent="0.15">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2.75" customHeight="1" x14ac:dyDescent="0.15">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2.75" customHeight="1" x14ac:dyDescent="0.15">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2.75" customHeight="1" x14ac:dyDescent="0.15">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2.75" customHeight="1" x14ac:dyDescent="0.15">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2.75" customHeight="1" x14ac:dyDescent="0.15">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2.75" customHeight="1" x14ac:dyDescent="0.15">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2.75" customHeight="1" x14ac:dyDescent="0.15">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2.75" customHeight="1" x14ac:dyDescent="0.15">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2.75" customHeight="1" x14ac:dyDescent="0.15">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2.75" customHeight="1" x14ac:dyDescent="0.15">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2.75" customHeight="1" x14ac:dyDescent="0.15">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2.75" customHeight="1" x14ac:dyDescent="0.15">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2.75" customHeight="1" x14ac:dyDescent="0.15">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2.75" customHeight="1" x14ac:dyDescent="0.15">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2.75" customHeight="1" x14ac:dyDescent="0.15">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2.75" customHeight="1" x14ac:dyDescent="0.15">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2.75" customHeight="1" x14ac:dyDescent="0.15">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2.75" customHeight="1" x14ac:dyDescent="0.15">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2.75" customHeight="1" x14ac:dyDescent="0.15">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2.75" customHeight="1" x14ac:dyDescent="0.15">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2.75" customHeight="1" x14ac:dyDescent="0.15">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2.75" customHeight="1" x14ac:dyDescent="0.15">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2.75" customHeight="1" x14ac:dyDescent="0.15">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2.75" customHeight="1" x14ac:dyDescent="0.15">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2.75" customHeight="1" x14ac:dyDescent="0.15">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2.75" customHeight="1" x14ac:dyDescent="0.15">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2.75" customHeight="1" x14ac:dyDescent="0.15">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2.75" customHeight="1" x14ac:dyDescent="0.15">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2.75" customHeight="1" x14ac:dyDescent="0.15">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2.75" customHeight="1" x14ac:dyDescent="0.15">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2.75" customHeight="1" x14ac:dyDescent="0.15">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2.75" customHeight="1" x14ac:dyDescent="0.15">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2.75" customHeight="1" x14ac:dyDescent="0.15">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2.75" customHeight="1" x14ac:dyDescent="0.15">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2.75" customHeight="1" x14ac:dyDescent="0.15">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2.75" customHeight="1" x14ac:dyDescent="0.15">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2.75" customHeight="1" x14ac:dyDescent="0.15">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2.75" customHeight="1" x14ac:dyDescent="0.15">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2.75" customHeight="1" x14ac:dyDescent="0.15">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2.75" customHeight="1" x14ac:dyDescent="0.15">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2.75" customHeight="1" x14ac:dyDescent="0.15">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2.75" customHeight="1" x14ac:dyDescent="0.15">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2.75" customHeight="1" x14ac:dyDescent="0.15">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2.75" customHeight="1" x14ac:dyDescent="0.15">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2.75" customHeight="1" x14ac:dyDescent="0.15">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2.75" customHeight="1" x14ac:dyDescent="0.15">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2.75" customHeight="1" x14ac:dyDescent="0.15">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2.75" customHeight="1" x14ac:dyDescent="0.15">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2.75" customHeight="1" x14ac:dyDescent="0.15">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2.75" customHeight="1" x14ac:dyDescent="0.15">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2.75" customHeight="1" x14ac:dyDescent="0.15">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2.75" customHeight="1" x14ac:dyDescent="0.15">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2.75" customHeight="1" x14ac:dyDescent="0.15">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2.75" customHeight="1" x14ac:dyDescent="0.15">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2.75" customHeight="1" x14ac:dyDescent="0.15">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2.75" customHeight="1" x14ac:dyDescent="0.15">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2.75" customHeight="1" x14ac:dyDescent="0.15">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2.75" customHeight="1" x14ac:dyDescent="0.15">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2.75" customHeight="1" x14ac:dyDescent="0.15">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2.75" customHeight="1" x14ac:dyDescent="0.15">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2.75" customHeight="1" x14ac:dyDescent="0.15">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2.75" customHeight="1" x14ac:dyDescent="0.15">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2.75" customHeight="1" x14ac:dyDescent="0.15">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2.75" customHeight="1" x14ac:dyDescent="0.15">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2.75" customHeight="1" x14ac:dyDescent="0.15">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2.75" customHeight="1" x14ac:dyDescent="0.15">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2.75" customHeight="1" x14ac:dyDescent="0.15">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2.75" customHeight="1" x14ac:dyDescent="0.15">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2.75" customHeight="1" x14ac:dyDescent="0.15">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2.75" customHeight="1" x14ac:dyDescent="0.15">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2.75" customHeight="1" x14ac:dyDescent="0.15">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2.75" customHeight="1" x14ac:dyDescent="0.15">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2.75" customHeight="1" x14ac:dyDescent="0.15">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2.75" customHeight="1" x14ac:dyDescent="0.15">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2.75" customHeight="1" x14ac:dyDescent="0.15">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2.75" customHeight="1" x14ac:dyDescent="0.15">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2.75" customHeight="1" x14ac:dyDescent="0.15">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2.75" customHeight="1" x14ac:dyDescent="0.15">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2.75" customHeight="1" x14ac:dyDescent="0.15">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2.75" customHeight="1" x14ac:dyDescent="0.15">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2.75" customHeight="1" x14ac:dyDescent="0.15">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2.75" customHeight="1" x14ac:dyDescent="0.15">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2.75" customHeight="1" x14ac:dyDescent="0.15">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2.75" customHeight="1" x14ac:dyDescent="0.15">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2.75" customHeight="1" x14ac:dyDescent="0.15">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2.75" customHeight="1" x14ac:dyDescent="0.15">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2.75" customHeight="1" x14ac:dyDescent="0.15">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2.75" customHeight="1" x14ac:dyDescent="0.15">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2.75" customHeight="1" x14ac:dyDescent="0.15">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2.75" customHeight="1" x14ac:dyDescent="0.15">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2.75" customHeight="1" x14ac:dyDescent="0.15">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2.75" customHeight="1" x14ac:dyDescent="0.15">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2.75" customHeight="1" x14ac:dyDescent="0.15">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2.75" customHeight="1" x14ac:dyDescent="0.15">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2.75" customHeight="1" x14ac:dyDescent="0.15">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2.75" customHeight="1" x14ac:dyDescent="0.15">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2.75" customHeight="1" x14ac:dyDescent="0.15">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2.75" customHeight="1" x14ac:dyDescent="0.15">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2.75" customHeight="1" x14ac:dyDescent="0.15">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2.75" customHeight="1" x14ac:dyDescent="0.15">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2.75" customHeight="1" x14ac:dyDescent="0.15">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2.75" customHeight="1" x14ac:dyDescent="0.15">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2.75" customHeight="1" x14ac:dyDescent="0.15">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2.75" customHeight="1" x14ac:dyDescent="0.15">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2.75" customHeight="1" x14ac:dyDescent="0.15">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2.75" customHeight="1" x14ac:dyDescent="0.15">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2.75" customHeight="1" x14ac:dyDescent="0.15">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2.75" customHeight="1" x14ac:dyDescent="0.15">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2.75" customHeight="1" x14ac:dyDescent="0.15">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2.75" customHeight="1" x14ac:dyDescent="0.15">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2.75" customHeight="1" x14ac:dyDescent="0.15">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2.75" customHeight="1" x14ac:dyDescent="0.15">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2.75" customHeight="1" x14ac:dyDescent="0.15">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2.75" customHeight="1" x14ac:dyDescent="0.15">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2.75" customHeight="1" x14ac:dyDescent="0.15">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2.75" customHeight="1" x14ac:dyDescent="0.15">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2.75" customHeight="1" x14ac:dyDescent="0.15">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2.75" customHeight="1" x14ac:dyDescent="0.15">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2.75" customHeight="1" x14ac:dyDescent="0.15">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2.75" customHeight="1" x14ac:dyDescent="0.15">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2.75" customHeight="1" x14ac:dyDescent="0.15">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2.75" customHeight="1" x14ac:dyDescent="0.15">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2.75" customHeight="1" x14ac:dyDescent="0.15">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2.75" customHeight="1" x14ac:dyDescent="0.15">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2.75" customHeight="1" x14ac:dyDescent="0.15">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2.75" customHeight="1" x14ac:dyDescent="0.15">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2.75" customHeight="1" x14ac:dyDescent="0.15">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2.75" customHeight="1" x14ac:dyDescent="0.15">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2.75" customHeight="1" x14ac:dyDescent="0.15">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2.75" customHeight="1" x14ac:dyDescent="0.15">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2.75" customHeight="1" x14ac:dyDescent="0.15">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2.75" customHeight="1" x14ac:dyDescent="0.15">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2.75" customHeight="1" x14ac:dyDescent="0.15">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2.75" customHeight="1" x14ac:dyDescent="0.15">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2.75" customHeight="1" x14ac:dyDescent="0.15">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2.75" customHeight="1" x14ac:dyDescent="0.15">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2.75" customHeight="1" x14ac:dyDescent="0.15">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2.75" customHeight="1" x14ac:dyDescent="0.15">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2.75" customHeight="1" x14ac:dyDescent="0.15">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2.75" customHeight="1" x14ac:dyDescent="0.15">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2.75" customHeight="1" x14ac:dyDescent="0.15">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2.75" customHeight="1" x14ac:dyDescent="0.15">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2.75" customHeight="1" x14ac:dyDescent="0.15">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2.75" customHeight="1" x14ac:dyDescent="0.15">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2.75" customHeight="1" x14ac:dyDescent="0.15">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2.75" customHeight="1" x14ac:dyDescent="0.15">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2.75" customHeight="1" x14ac:dyDescent="0.15">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2.75" customHeight="1" x14ac:dyDescent="0.15">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2.75" customHeight="1" x14ac:dyDescent="0.15">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2.75" customHeight="1" x14ac:dyDescent="0.15">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2.75" customHeight="1" x14ac:dyDescent="0.15">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2.75" customHeight="1" x14ac:dyDescent="0.15">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2.75" customHeight="1" x14ac:dyDescent="0.15">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2.75" customHeight="1" x14ac:dyDescent="0.15">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2.75" customHeight="1" x14ac:dyDescent="0.15">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2.75" customHeight="1" x14ac:dyDescent="0.15">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2.75" customHeight="1" x14ac:dyDescent="0.15">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2.75" customHeight="1" x14ac:dyDescent="0.15">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2.75" customHeight="1" x14ac:dyDescent="0.15">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2.75" customHeight="1" x14ac:dyDescent="0.15">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2.75" customHeight="1" x14ac:dyDescent="0.15">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2.75" customHeight="1" x14ac:dyDescent="0.15">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2.75" customHeight="1" x14ac:dyDescent="0.15">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2.75" customHeight="1" x14ac:dyDescent="0.15">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2.75" customHeight="1" x14ac:dyDescent="0.15">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2.75" customHeight="1" x14ac:dyDescent="0.15">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2.75" customHeight="1" x14ac:dyDescent="0.15">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2.75" customHeight="1" x14ac:dyDescent="0.15">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2.75" customHeight="1" x14ac:dyDescent="0.15">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2.75" customHeight="1" x14ac:dyDescent="0.15">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2.75" customHeight="1" x14ac:dyDescent="0.15">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2.75" customHeight="1" x14ac:dyDescent="0.15">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2.75" customHeight="1" x14ac:dyDescent="0.15">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2.75" customHeight="1" x14ac:dyDescent="0.15">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2.75" customHeight="1" x14ac:dyDescent="0.15">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2.75" customHeight="1" x14ac:dyDescent="0.15">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2.75" customHeight="1" x14ac:dyDescent="0.15">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2.75" customHeight="1" x14ac:dyDescent="0.15">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2.75" customHeight="1" x14ac:dyDescent="0.15">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2.75" customHeight="1" x14ac:dyDescent="0.15">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2.75" customHeight="1" x14ac:dyDescent="0.15">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2.75" customHeight="1" x14ac:dyDescent="0.15">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2.75" customHeight="1" x14ac:dyDescent="0.15">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2.75" customHeight="1" x14ac:dyDescent="0.15">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2.75" customHeight="1" x14ac:dyDescent="0.15">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2.75" customHeight="1" x14ac:dyDescent="0.15">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2.75" customHeight="1" x14ac:dyDescent="0.15">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2.75" customHeight="1" x14ac:dyDescent="0.15">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2.75" customHeight="1" x14ac:dyDescent="0.15">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2.75" customHeight="1" x14ac:dyDescent="0.15">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2.75" customHeight="1" x14ac:dyDescent="0.15">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2.75" customHeight="1" x14ac:dyDescent="0.15">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2.75" customHeight="1" x14ac:dyDescent="0.15">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2.75" customHeight="1" x14ac:dyDescent="0.15">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2.75" customHeight="1" x14ac:dyDescent="0.15">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2.75" customHeight="1" x14ac:dyDescent="0.15">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2.75" customHeight="1" x14ac:dyDescent="0.15">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2.75" customHeight="1" x14ac:dyDescent="0.15">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2.75" customHeight="1" x14ac:dyDescent="0.15">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2.75" customHeight="1" x14ac:dyDescent="0.15">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2.75" customHeight="1" x14ac:dyDescent="0.15">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2.75" customHeight="1" x14ac:dyDescent="0.15">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2.75" customHeight="1" x14ac:dyDescent="0.15">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2.75" customHeight="1" x14ac:dyDescent="0.15">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2.75" customHeight="1" x14ac:dyDescent="0.15">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2.75" customHeight="1" x14ac:dyDescent="0.15">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2.75" customHeight="1" x14ac:dyDescent="0.15">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2.75" customHeight="1" x14ac:dyDescent="0.15">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2.75" customHeight="1" x14ac:dyDescent="0.15">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2.75" customHeight="1" x14ac:dyDescent="0.15">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2.75" customHeight="1" x14ac:dyDescent="0.15">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2.75" customHeight="1" x14ac:dyDescent="0.15">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2.75" customHeight="1" x14ac:dyDescent="0.15">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2.75" customHeight="1" x14ac:dyDescent="0.15">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2.75" customHeight="1" x14ac:dyDescent="0.15">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2.75" customHeight="1" x14ac:dyDescent="0.15">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1:27" ht="12.75" customHeight="1" x14ac:dyDescent="0.15">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1:27" ht="12.75" customHeight="1" x14ac:dyDescent="0.15">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1:27" ht="12.75" customHeight="1" x14ac:dyDescent="0.15">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1:27" ht="12.75" customHeight="1" x14ac:dyDescent="0.15">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1:27" ht="12.75" customHeight="1" x14ac:dyDescent="0.15">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1:27" ht="12.75" customHeight="1" x14ac:dyDescent="0.15">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1:27" ht="12.75" customHeight="1" x14ac:dyDescent="0.15">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1:27" ht="12.75" customHeight="1" x14ac:dyDescent="0.15">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1:27" ht="12.75" customHeight="1" x14ac:dyDescent="0.15">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1:27" ht="12.75" customHeight="1" x14ac:dyDescent="0.15">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1:27" ht="12.75" customHeight="1" x14ac:dyDescent="0.15">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1:27" ht="12.75" customHeight="1" x14ac:dyDescent="0.15">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1:27" ht="12.75" customHeight="1" x14ac:dyDescent="0.15">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1:27" ht="12.75" customHeight="1" x14ac:dyDescent="0.15">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1:27" ht="12.75" customHeight="1" x14ac:dyDescent="0.15">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1:27" ht="12.75" customHeight="1" x14ac:dyDescent="0.15">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1:27" ht="12.75" customHeight="1" x14ac:dyDescent="0.15">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1:27" ht="12.75" customHeight="1" x14ac:dyDescent="0.15">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1:27" ht="12.75" customHeight="1" x14ac:dyDescent="0.15">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1:27" ht="12.75" customHeight="1" x14ac:dyDescent="0.15">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1:27" ht="12.75" customHeight="1" x14ac:dyDescent="0.15">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1:27" ht="12.75" customHeight="1" x14ac:dyDescent="0.15">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1:27" ht="12.75" customHeight="1" x14ac:dyDescent="0.15">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1:27" ht="12.75" customHeight="1" x14ac:dyDescent="0.15">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1:27" ht="12.75" customHeight="1" x14ac:dyDescent="0.15">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1:27" ht="12.75" customHeight="1" x14ac:dyDescent="0.15">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1:27" ht="12.75" customHeight="1" x14ac:dyDescent="0.15">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1:27" ht="12.75" customHeight="1" x14ac:dyDescent="0.15">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1:27" ht="12.75" customHeight="1" x14ac:dyDescent="0.15">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1:27" ht="12.75" customHeight="1" x14ac:dyDescent="0.15">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sheetData>
  <mergeCells count="6">
    <mergeCell ref="B29:B30"/>
    <mergeCell ref="B1:P1"/>
    <mergeCell ref="B3:P3"/>
    <mergeCell ref="B28:P28"/>
    <mergeCell ref="B18:P18"/>
    <mergeCell ref="B2:P2"/>
  </mergeCells>
  <dataValidations count="1">
    <dataValidation type="list" allowBlank="1" showErrorMessage="1" sqref="E32:O32" xr:uid="{00000000-0002-0000-0100-000000000000}">
      <formula1>#REF!</formula1>
    </dataValidation>
  </dataValidations>
  <pageMargins left="0.7" right="0.7" top="0.75" bottom="0.75" header="0.3" footer="0.3"/>
  <pageSetup orientation="portrait" r:id="rId1"/>
  <ignoredErrors>
    <ignoredError sqref="O20:O24 O5:O1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4"/>
  <sheetViews>
    <sheetView showGridLines="0" topLeftCell="A2" zoomScaleNormal="100" workbookViewId="0">
      <selection activeCell="C5" sqref="C5"/>
    </sheetView>
  </sheetViews>
  <sheetFormatPr baseColWidth="10" defaultColWidth="11.5" defaultRowHeight="12" x14ac:dyDescent="0.15"/>
  <cols>
    <col min="1" max="1" width="4.6640625" style="1" customWidth="1"/>
    <col min="2" max="2" width="12.6640625" style="1" customWidth="1"/>
    <col min="3" max="3" width="37.5" style="1" customWidth="1"/>
    <col min="4" max="4" width="22.5" style="1" customWidth="1"/>
    <col min="5" max="5" width="18.83203125" style="1" customWidth="1"/>
    <col min="6" max="6" width="32.1640625" style="1" customWidth="1"/>
    <col min="7" max="7" width="16.33203125" style="1" customWidth="1"/>
    <col min="8" max="8" width="14.83203125" style="1" customWidth="1"/>
    <col min="9" max="9" width="18.33203125" style="1" customWidth="1"/>
    <col min="10" max="16384" width="11.5" style="1"/>
  </cols>
  <sheetData>
    <row r="1" spans="2:9" ht="25" customHeight="1" x14ac:dyDescent="0.15">
      <c r="B1" s="330" t="s">
        <v>53</v>
      </c>
      <c r="C1" s="330"/>
      <c r="D1" s="330"/>
      <c r="E1" s="330"/>
      <c r="F1" s="330"/>
      <c r="G1" s="330"/>
      <c r="H1" s="330"/>
      <c r="I1" s="330"/>
    </row>
    <row r="2" spans="2:9" ht="21" customHeight="1" x14ac:dyDescent="0.15">
      <c r="B2" s="331" t="s">
        <v>54</v>
      </c>
      <c r="C2" s="331"/>
      <c r="D2" s="331"/>
      <c r="E2" s="331"/>
      <c r="F2" s="331"/>
      <c r="G2" s="331"/>
      <c r="H2" s="331"/>
      <c r="I2" s="331"/>
    </row>
    <row r="3" spans="2:9" ht="27.75" customHeight="1" thickBot="1" x14ac:dyDescent="0.2">
      <c r="B3" s="328" t="s">
        <v>55</v>
      </c>
      <c r="C3" s="329"/>
      <c r="D3" s="329"/>
      <c r="E3" s="329"/>
      <c r="F3" s="329"/>
      <c r="G3" s="329"/>
      <c r="H3" s="329"/>
      <c r="I3" s="329"/>
    </row>
    <row r="4" spans="2:9" ht="30.75" customHeight="1" thickBot="1" x14ac:dyDescent="0.2">
      <c r="B4" s="81" t="s">
        <v>56</v>
      </c>
      <c r="C4" s="82" t="s">
        <v>57</v>
      </c>
      <c r="D4" s="83" t="s">
        <v>58</v>
      </c>
      <c r="E4" s="83" t="s">
        <v>59</v>
      </c>
      <c r="F4" s="83" t="s">
        <v>60</v>
      </c>
      <c r="G4" s="83" t="s">
        <v>61</v>
      </c>
      <c r="H4" s="83" t="s">
        <v>62</v>
      </c>
      <c r="I4" s="83" t="s">
        <v>63</v>
      </c>
    </row>
    <row r="5" spans="2:9" ht="30.75" customHeight="1" thickBot="1" x14ac:dyDescent="0.2">
      <c r="B5" s="84"/>
      <c r="C5" s="85"/>
      <c r="D5" s="86"/>
      <c r="E5" s="86"/>
      <c r="F5" s="85"/>
      <c r="G5" s="85"/>
      <c r="H5" s="85"/>
      <c r="I5" s="85" t="s">
        <v>64</v>
      </c>
    </row>
    <row r="6" spans="2:9" ht="30.75" customHeight="1" thickBot="1" x14ac:dyDescent="0.2">
      <c r="B6" s="84"/>
      <c r="C6" s="85"/>
      <c r="D6" s="86"/>
      <c r="E6" s="86"/>
      <c r="F6" s="85"/>
      <c r="G6" s="85"/>
      <c r="H6" s="85"/>
      <c r="I6" s="85" t="s">
        <v>64</v>
      </c>
    </row>
    <row r="7" spans="2:9" ht="30.75" customHeight="1" thickBot="1" x14ac:dyDescent="0.2">
      <c r="B7" s="84"/>
      <c r="C7" s="85"/>
      <c r="D7" s="86"/>
      <c r="E7" s="86"/>
      <c r="F7" s="85"/>
      <c r="G7" s="85"/>
      <c r="H7" s="85"/>
      <c r="I7" s="85" t="s">
        <v>64</v>
      </c>
    </row>
    <row r="8" spans="2:9" ht="30.75" customHeight="1" thickBot="1" x14ac:dyDescent="0.2">
      <c r="B8" s="84"/>
      <c r="C8" s="85"/>
      <c r="D8" s="86"/>
      <c r="E8" s="86"/>
      <c r="F8" s="85"/>
      <c r="G8" s="85"/>
      <c r="H8" s="85"/>
      <c r="I8" s="85" t="s">
        <v>64</v>
      </c>
    </row>
    <row r="9" spans="2:9" ht="30.75" customHeight="1" thickBot="1" x14ac:dyDescent="0.2">
      <c r="B9" s="84"/>
      <c r="C9" s="85"/>
      <c r="D9" s="86"/>
      <c r="E9" s="86"/>
      <c r="F9" s="85"/>
      <c r="G9" s="85"/>
      <c r="H9" s="85"/>
      <c r="I9" s="85" t="s">
        <v>64</v>
      </c>
    </row>
    <row r="10" spans="2:9" ht="30.75" customHeight="1" thickBot="1" x14ac:dyDescent="0.2">
      <c r="B10" s="84"/>
      <c r="C10" s="85"/>
      <c r="D10" s="86"/>
      <c r="E10" s="86"/>
      <c r="F10" s="85"/>
      <c r="G10" s="85"/>
      <c r="H10" s="85"/>
      <c r="I10" s="85" t="s">
        <v>64</v>
      </c>
    </row>
    <row r="11" spans="2:9" ht="30.75" customHeight="1" thickBot="1" x14ac:dyDescent="0.2">
      <c r="B11" s="84"/>
      <c r="C11" s="85"/>
      <c r="D11" s="86"/>
      <c r="E11" s="86"/>
      <c r="F11" s="85"/>
      <c r="G11" s="85"/>
      <c r="H11" s="85"/>
      <c r="I11" s="85" t="s">
        <v>64</v>
      </c>
    </row>
    <row r="13" spans="2:9" ht="28.5" customHeight="1" thickBot="1" x14ac:dyDescent="0.2">
      <c r="B13" s="328" t="s">
        <v>65</v>
      </c>
      <c r="C13" s="328"/>
      <c r="D13" s="328"/>
      <c r="E13" s="328"/>
      <c r="F13" s="328"/>
    </row>
    <row r="14" spans="2:9" ht="30.75" customHeight="1" thickBot="1" x14ac:dyDescent="0.2">
      <c r="B14" s="81" t="s">
        <v>56</v>
      </c>
      <c r="C14" s="82" t="s">
        <v>57</v>
      </c>
      <c r="D14" s="83" t="s">
        <v>58</v>
      </c>
      <c r="E14" s="83" t="s">
        <v>59</v>
      </c>
      <c r="F14" s="82" t="s">
        <v>66</v>
      </c>
    </row>
    <row r="15" spans="2:9" ht="30.75" customHeight="1" thickBot="1" x14ac:dyDescent="0.2">
      <c r="B15" s="84" t="s">
        <v>27</v>
      </c>
      <c r="C15" s="85" t="s">
        <v>877</v>
      </c>
      <c r="D15" s="86"/>
      <c r="E15" s="86"/>
      <c r="F15" s="85" t="s">
        <v>64</v>
      </c>
    </row>
    <row r="16" spans="2:9" ht="30.75" customHeight="1" thickBot="1" x14ac:dyDescent="0.2">
      <c r="B16" s="84"/>
      <c r="C16" s="85"/>
      <c r="D16" s="86"/>
      <c r="E16" s="86"/>
      <c r="F16" s="85" t="s">
        <v>64</v>
      </c>
    </row>
    <row r="17" spans="2:6" ht="30.75" customHeight="1" thickBot="1" x14ac:dyDescent="0.2">
      <c r="B17" s="84"/>
      <c r="C17" s="85"/>
      <c r="D17" s="86"/>
      <c r="E17" s="86"/>
      <c r="F17" s="85" t="s">
        <v>64</v>
      </c>
    </row>
    <row r="18" spans="2:6" ht="30.75" customHeight="1" thickBot="1" x14ac:dyDescent="0.2">
      <c r="B18" s="84"/>
      <c r="C18" s="85"/>
      <c r="D18" s="86"/>
      <c r="E18" s="86"/>
      <c r="F18" s="85" t="s">
        <v>64</v>
      </c>
    </row>
    <row r="19" spans="2:6" ht="30.75" customHeight="1" thickBot="1" x14ac:dyDescent="0.2">
      <c r="B19" s="84"/>
      <c r="C19" s="85"/>
      <c r="D19" s="86"/>
      <c r="E19" s="86"/>
      <c r="F19" s="85" t="s">
        <v>64</v>
      </c>
    </row>
    <row r="20" spans="2:6" ht="30.75" customHeight="1" thickBot="1" x14ac:dyDescent="0.2">
      <c r="B20" s="84"/>
      <c r="C20" s="85"/>
      <c r="D20" s="86"/>
      <c r="E20" s="86"/>
      <c r="F20" s="85" t="s">
        <v>64</v>
      </c>
    </row>
    <row r="28" spans="2:6" x14ac:dyDescent="0.15">
      <c r="D28" s="87" t="s">
        <v>67</v>
      </c>
      <c r="E28" s="87" t="s">
        <v>68</v>
      </c>
    </row>
    <row r="29" spans="2:6" x14ac:dyDescent="0.15">
      <c r="D29" s="1" t="s">
        <v>69</v>
      </c>
      <c r="E29" s="1" t="s">
        <v>70</v>
      </c>
    </row>
    <row r="30" spans="2:6" x14ac:dyDescent="0.15">
      <c r="D30" s="1" t="s">
        <v>71</v>
      </c>
      <c r="E30" s="1" t="s">
        <v>72</v>
      </c>
    </row>
    <row r="31" spans="2:6" x14ac:dyDescent="0.15">
      <c r="D31" s="1" t="s">
        <v>73</v>
      </c>
    </row>
    <row r="32" spans="2:6" x14ac:dyDescent="0.15">
      <c r="D32" s="1" t="s">
        <v>74</v>
      </c>
    </row>
    <row r="33" spans="4:4" x14ac:dyDescent="0.15">
      <c r="D33" s="1" t="s">
        <v>75</v>
      </c>
    </row>
    <row r="34" spans="4:4" x14ac:dyDescent="0.15">
      <c r="D34" s="1" t="s">
        <v>76</v>
      </c>
    </row>
  </sheetData>
  <mergeCells count="4">
    <mergeCell ref="B3:I3"/>
    <mergeCell ref="B13:F13"/>
    <mergeCell ref="B1:I1"/>
    <mergeCell ref="B2:I2"/>
  </mergeCells>
  <dataValidations count="2">
    <dataValidation type="list" allowBlank="1" showInputMessage="1" showErrorMessage="1" sqref="D5:D11 D15:D20" xr:uid="{00000000-0002-0000-0200-000000000000}">
      <formula1>$D$29:$D$34</formula1>
    </dataValidation>
    <dataValidation type="list" allowBlank="1" showInputMessage="1" showErrorMessage="1" sqref="E5:E11 E15:E20" xr:uid="{00000000-0002-0000-0200-000001000000}">
      <formula1>$E$29:$E$30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63"/>
  <sheetViews>
    <sheetView showGridLines="0" zoomScale="80" zoomScaleNormal="80" workbookViewId="0">
      <selection activeCell="G14" sqref="G14"/>
    </sheetView>
  </sheetViews>
  <sheetFormatPr baseColWidth="10" defaultColWidth="11.5" defaultRowHeight="14.25" customHeight="1" x14ac:dyDescent="0.15"/>
  <cols>
    <col min="1" max="1" width="2.83203125" style="1" customWidth="1"/>
    <col min="2" max="2" width="38.5" style="1" customWidth="1"/>
    <col min="3" max="3" width="21.83203125" style="1" customWidth="1"/>
    <col min="4" max="6" width="24.6640625" style="1" customWidth="1"/>
    <col min="7" max="7" width="17.83203125" style="1" customWidth="1"/>
    <col min="8" max="11" width="24.6640625" style="1" customWidth="1"/>
    <col min="12" max="12" width="14.83203125" style="1" customWidth="1"/>
    <col min="13" max="16384" width="11.5" style="1"/>
  </cols>
  <sheetData>
    <row r="1" spans="2:11" ht="26.25" customHeight="1" x14ac:dyDescent="0.15">
      <c r="B1" s="330" t="s">
        <v>77</v>
      </c>
      <c r="C1" s="330"/>
      <c r="D1" s="330"/>
      <c r="E1" s="330"/>
      <c r="F1" s="330"/>
      <c r="G1" s="330"/>
      <c r="H1" s="330"/>
      <c r="I1" s="330"/>
      <c r="J1" s="330"/>
      <c r="K1" s="330"/>
    </row>
    <row r="2" spans="2:11" ht="36.5" customHeight="1" thickBot="1" x14ac:dyDescent="0.2">
      <c r="B2" s="331" t="s">
        <v>78</v>
      </c>
      <c r="C2" s="331"/>
      <c r="D2" s="331"/>
      <c r="E2" s="331"/>
      <c r="F2" s="331"/>
      <c r="G2" s="331"/>
      <c r="H2" s="331"/>
    </row>
    <row r="3" spans="2:11" ht="33.5" customHeight="1" x14ac:dyDescent="0.15">
      <c r="B3" s="332" t="s">
        <v>79</v>
      </c>
      <c r="C3" s="333"/>
      <c r="D3" s="333"/>
      <c r="E3" s="333"/>
      <c r="F3" s="333"/>
      <c r="G3" s="334"/>
      <c r="H3" s="335"/>
    </row>
    <row r="4" spans="2:11" ht="77" customHeight="1" thickBot="1" x14ac:dyDescent="0.2">
      <c r="B4" s="210" t="s">
        <v>80</v>
      </c>
      <c r="C4" s="211" t="s">
        <v>81</v>
      </c>
      <c r="D4" s="211" t="s">
        <v>82</v>
      </c>
      <c r="E4" s="211" t="s">
        <v>83</v>
      </c>
      <c r="F4" s="211" t="s">
        <v>84</v>
      </c>
      <c r="G4" s="275" t="s">
        <v>85</v>
      </c>
      <c r="H4" s="212" t="s">
        <v>86</v>
      </c>
    </row>
    <row r="5" spans="2:11" ht="19.5" customHeight="1" x14ac:dyDescent="0.15">
      <c r="B5" s="205" t="s">
        <v>883</v>
      </c>
      <c r="C5" s="206" t="s">
        <v>90</v>
      </c>
      <c r="D5" s="207" t="s">
        <v>889</v>
      </c>
      <c r="E5" s="207" t="s">
        <v>894</v>
      </c>
      <c r="F5" s="208" t="s">
        <v>95</v>
      </c>
      <c r="G5" s="276" t="s">
        <v>897</v>
      </c>
      <c r="H5" s="209">
        <v>804598</v>
      </c>
    </row>
    <row r="6" spans="2:11" ht="19.5" customHeight="1" x14ac:dyDescent="0.15">
      <c r="B6" s="191" t="s">
        <v>884</v>
      </c>
      <c r="C6" s="198" t="s">
        <v>90</v>
      </c>
      <c r="D6" s="192" t="s">
        <v>890</v>
      </c>
      <c r="E6" s="192" t="s">
        <v>891</v>
      </c>
      <c r="F6" s="199" t="s">
        <v>95</v>
      </c>
      <c r="G6" s="277" t="s">
        <v>897</v>
      </c>
      <c r="H6" s="193">
        <v>160920</v>
      </c>
    </row>
    <row r="7" spans="2:11" ht="19.5" customHeight="1" thickBot="1" x14ac:dyDescent="0.2">
      <c r="B7" s="191" t="s">
        <v>885</v>
      </c>
      <c r="C7" s="198" t="s">
        <v>88</v>
      </c>
      <c r="D7" s="192" t="s">
        <v>891</v>
      </c>
      <c r="E7" s="192" t="s">
        <v>891</v>
      </c>
      <c r="F7" s="199" t="s">
        <v>95</v>
      </c>
      <c r="G7" s="277" t="s">
        <v>897</v>
      </c>
      <c r="H7" s="193">
        <v>287356</v>
      </c>
    </row>
    <row r="8" spans="2:11" ht="19.5" customHeight="1" x14ac:dyDescent="0.15">
      <c r="B8" s="191" t="s">
        <v>886</v>
      </c>
      <c r="C8" s="198" t="s">
        <v>88</v>
      </c>
      <c r="D8" s="192" t="s">
        <v>892</v>
      </c>
      <c r="E8" s="192" t="s">
        <v>895</v>
      </c>
      <c r="F8" s="199" t="s">
        <v>95</v>
      </c>
      <c r="G8" s="277" t="s">
        <v>897</v>
      </c>
      <c r="H8" s="193">
        <v>287356</v>
      </c>
    </row>
    <row r="9" spans="2:11" ht="19.5" customHeight="1" thickBot="1" x14ac:dyDescent="0.2">
      <c r="B9" s="191" t="s">
        <v>887</v>
      </c>
      <c r="C9" s="198" t="s">
        <v>90</v>
      </c>
      <c r="D9" s="192" t="s">
        <v>889</v>
      </c>
      <c r="E9" s="192" t="s">
        <v>894</v>
      </c>
      <c r="F9" s="199" t="s">
        <v>95</v>
      </c>
      <c r="G9" s="277" t="s">
        <v>897</v>
      </c>
      <c r="H9" s="193">
        <v>229885</v>
      </c>
    </row>
    <row r="10" spans="2:11" ht="19.5" customHeight="1" x14ac:dyDescent="0.15">
      <c r="B10" s="191" t="s">
        <v>888</v>
      </c>
      <c r="C10" s="198" t="s">
        <v>90</v>
      </c>
      <c r="D10" s="192" t="s">
        <v>893</v>
      </c>
      <c r="E10" s="192" t="s">
        <v>896</v>
      </c>
      <c r="F10" s="199" t="s">
        <v>89</v>
      </c>
      <c r="G10" s="277" t="s">
        <v>897</v>
      </c>
      <c r="H10" s="193">
        <v>500000</v>
      </c>
    </row>
    <row r="11" spans="2:11" ht="19.5" customHeight="1" x14ac:dyDescent="0.15">
      <c r="B11" s="191"/>
      <c r="C11" s="198"/>
      <c r="D11" s="192"/>
      <c r="E11" s="192"/>
      <c r="F11" s="199"/>
      <c r="G11" s="277"/>
      <c r="H11" s="193"/>
    </row>
    <row r="12" spans="2:11" ht="19.5" customHeight="1" x14ac:dyDescent="0.15">
      <c r="B12" s="191"/>
      <c r="C12" s="198"/>
      <c r="D12" s="192"/>
      <c r="E12" s="192"/>
      <c r="F12" s="199"/>
      <c r="G12" s="277"/>
      <c r="H12" s="193"/>
    </row>
    <row r="13" spans="2:11" ht="19.5" customHeight="1" x14ac:dyDescent="0.15">
      <c r="B13" s="191"/>
      <c r="C13" s="198"/>
      <c r="D13" s="192"/>
      <c r="E13" s="192"/>
      <c r="F13" s="199"/>
      <c r="G13" s="277"/>
      <c r="H13" s="193"/>
    </row>
    <row r="14" spans="2:11" ht="19.5" customHeight="1" x14ac:dyDescent="0.15">
      <c r="B14" s="191"/>
      <c r="C14" s="198"/>
      <c r="D14" s="192"/>
      <c r="E14" s="192"/>
      <c r="F14" s="199"/>
      <c r="G14" s="277"/>
      <c r="H14" s="193"/>
    </row>
    <row r="15" spans="2:11" ht="19.5" customHeight="1" x14ac:dyDescent="0.15">
      <c r="B15" s="191"/>
      <c r="C15" s="198"/>
      <c r="D15" s="192"/>
      <c r="E15" s="192"/>
      <c r="F15" s="199"/>
      <c r="G15" s="277"/>
      <c r="H15" s="193"/>
    </row>
    <row r="16" spans="2:11" ht="19.5" customHeight="1" x14ac:dyDescent="0.15">
      <c r="B16" s="191"/>
      <c r="C16" s="198"/>
      <c r="D16" s="192"/>
      <c r="E16" s="192"/>
      <c r="F16" s="199"/>
      <c r="G16" s="277"/>
      <c r="H16" s="193"/>
    </row>
    <row r="17" spans="2:8" ht="19.5" customHeight="1" x14ac:dyDescent="0.15">
      <c r="B17" s="191"/>
      <c r="C17" s="198"/>
      <c r="D17" s="192"/>
      <c r="E17" s="192"/>
      <c r="F17" s="199"/>
      <c r="G17" s="277"/>
      <c r="H17" s="193"/>
    </row>
    <row r="18" spans="2:8" ht="19.5" customHeight="1" x14ac:dyDescent="0.15">
      <c r="B18" s="191"/>
      <c r="C18" s="198"/>
      <c r="D18" s="192"/>
      <c r="E18" s="192"/>
      <c r="F18" s="199"/>
      <c r="G18" s="277"/>
      <c r="H18" s="193"/>
    </row>
    <row r="19" spans="2:8" ht="19.5" customHeight="1" x14ac:dyDescent="0.15">
      <c r="B19" s="191"/>
      <c r="C19" s="198"/>
      <c r="D19" s="199"/>
      <c r="E19" s="199"/>
      <c r="F19" s="199"/>
      <c r="G19" s="277"/>
      <c r="H19" s="193"/>
    </row>
    <row r="20" spans="2:8" ht="19.5" customHeight="1" x14ac:dyDescent="0.15">
      <c r="B20" s="191"/>
      <c r="C20" s="198"/>
      <c r="D20" s="199"/>
      <c r="E20" s="199"/>
      <c r="F20" s="199"/>
      <c r="G20" s="277"/>
      <c r="H20" s="193"/>
    </row>
    <row r="21" spans="2:8" ht="19.5" customHeight="1" x14ac:dyDescent="0.15">
      <c r="B21" s="194"/>
      <c r="C21" s="200"/>
      <c r="D21" s="199"/>
      <c r="E21" s="199"/>
      <c r="F21" s="199"/>
      <c r="G21" s="277"/>
      <c r="H21" s="193"/>
    </row>
    <row r="22" spans="2:8" ht="19.5" customHeight="1" x14ac:dyDescent="0.15">
      <c r="B22" s="194"/>
      <c r="C22" s="200"/>
      <c r="D22" s="199"/>
      <c r="E22" s="199"/>
      <c r="F22" s="199"/>
      <c r="G22" s="277"/>
      <c r="H22" s="193"/>
    </row>
    <row r="23" spans="2:8" ht="19.5" customHeight="1" x14ac:dyDescent="0.15">
      <c r="B23" s="195"/>
      <c r="C23" s="201"/>
      <c r="D23" s="202"/>
      <c r="E23" s="202"/>
      <c r="F23" s="202"/>
      <c r="G23" s="278"/>
      <c r="H23" s="193"/>
    </row>
    <row r="24" spans="2:8" ht="19.5" customHeight="1" thickBot="1" x14ac:dyDescent="0.2">
      <c r="B24" s="196"/>
      <c r="C24" s="203"/>
      <c r="D24" s="204"/>
      <c r="E24" s="204"/>
      <c r="F24" s="204"/>
      <c r="G24" s="279"/>
      <c r="H24" s="197"/>
    </row>
    <row r="25" spans="2:8" ht="24" customHeight="1" thickBot="1" x14ac:dyDescent="0.2">
      <c r="B25" s="336" t="s">
        <v>87</v>
      </c>
      <c r="C25" s="337"/>
      <c r="D25" s="337"/>
      <c r="E25" s="337"/>
      <c r="F25" s="337"/>
      <c r="G25" s="337"/>
      <c r="H25" s="280">
        <f>SUM(H5:H24)</f>
        <v>2270115</v>
      </c>
    </row>
    <row r="57" spans="3:7" ht="14.25" customHeight="1" x14ac:dyDescent="0.15">
      <c r="C57" s="7" t="s">
        <v>81</v>
      </c>
      <c r="F57" s="7" t="s">
        <v>84</v>
      </c>
      <c r="G57" s="7"/>
    </row>
    <row r="58" spans="3:7" ht="14.25" customHeight="1" x14ac:dyDescent="0.15">
      <c r="C58" s="1" t="s">
        <v>88</v>
      </c>
      <c r="F58" s="1" t="s">
        <v>89</v>
      </c>
    </row>
    <row r="59" spans="3:7" ht="14.25" customHeight="1" x14ac:dyDescent="0.15">
      <c r="C59" s="1" t="s">
        <v>90</v>
      </c>
      <c r="F59" s="1" t="s">
        <v>91</v>
      </c>
    </row>
    <row r="60" spans="3:7" ht="14.25" customHeight="1" x14ac:dyDescent="0.15">
      <c r="C60" s="1" t="s">
        <v>92</v>
      </c>
      <c r="F60" s="1" t="s">
        <v>93</v>
      </c>
    </row>
    <row r="61" spans="3:7" ht="14.25" customHeight="1" x14ac:dyDescent="0.15">
      <c r="C61" s="1" t="s">
        <v>94</v>
      </c>
      <c r="F61" s="1" t="s">
        <v>95</v>
      </c>
    </row>
    <row r="62" spans="3:7" ht="14.25" customHeight="1" x14ac:dyDescent="0.15">
      <c r="C62" s="1" t="s">
        <v>96</v>
      </c>
      <c r="F62" s="1" t="s">
        <v>97</v>
      </c>
    </row>
    <row r="63" spans="3:7" ht="14.25" customHeight="1" x14ac:dyDescent="0.15">
      <c r="F63" s="1" t="s">
        <v>98</v>
      </c>
    </row>
  </sheetData>
  <mergeCells count="4">
    <mergeCell ref="B1:K1"/>
    <mergeCell ref="B2:H2"/>
    <mergeCell ref="B3:H3"/>
    <mergeCell ref="B25:G25"/>
  </mergeCells>
  <dataValidations count="2">
    <dataValidation type="list" allowBlank="1" showInputMessage="1" showErrorMessage="1" sqref="F5:F24" xr:uid="{00000000-0002-0000-0300-000000000000}">
      <formula1>$F$58:$F$63</formula1>
    </dataValidation>
    <dataValidation type="list" allowBlank="1" showInputMessage="1" showErrorMessage="1" sqref="C5:C24" xr:uid="{00000000-0002-0000-0300-000001000000}">
      <formula1>$C$58:$C$64</formula1>
    </dataValidation>
  </dataValidation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91"/>
  <sheetViews>
    <sheetView showGridLines="0" tabSelected="1" topLeftCell="E1" zoomScale="75" zoomScaleNormal="134" workbookViewId="0">
      <selection activeCell="N12" sqref="N12"/>
    </sheetView>
  </sheetViews>
  <sheetFormatPr baseColWidth="10" defaultColWidth="11.5" defaultRowHeight="12" x14ac:dyDescent="0.15"/>
  <cols>
    <col min="1" max="1" width="1.6640625" style="88" customWidth="1"/>
    <col min="2" max="2" width="22.1640625" style="104" customWidth="1"/>
    <col min="3" max="3" width="40.6640625" style="104" customWidth="1"/>
    <col min="4" max="4" width="34.5" style="304" customWidth="1"/>
    <col min="5" max="5" width="23.83203125" style="88" customWidth="1"/>
    <col min="6" max="6" width="23.6640625" style="88" customWidth="1"/>
    <col min="7" max="7" width="11.5" style="88" customWidth="1"/>
    <col min="8" max="8" width="23" style="88" customWidth="1"/>
    <col min="9" max="12" width="6.5" style="88" customWidth="1"/>
    <col min="13" max="13" width="13.1640625" style="88" customWidth="1"/>
    <col min="14" max="14" width="59.5" style="88" customWidth="1"/>
    <col min="15" max="15" width="32.5" style="88" customWidth="1"/>
    <col min="16" max="16" width="20.83203125" style="88" customWidth="1"/>
    <col min="17" max="17" width="22.6640625" style="88" customWidth="1"/>
    <col min="18" max="18" width="17.33203125" style="88" customWidth="1"/>
    <col min="19" max="19" width="25.33203125" style="88" customWidth="1"/>
    <col min="20" max="20" width="27.83203125" style="88" customWidth="1"/>
    <col min="21" max="23" width="12.83203125" style="88" customWidth="1"/>
    <col min="24" max="24" width="11.5" style="88"/>
    <col min="25" max="25" width="8" style="88" customWidth="1"/>
    <col min="26" max="26" width="8.1640625" style="88" customWidth="1"/>
    <col min="27" max="27" width="12.5" style="88" customWidth="1"/>
    <col min="28" max="16384" width="11.5" style="88"/>
  </cols>
  <sheetData>
    <row r="1" spans="2:21" ht="33" customHeight="1" x14ac:dyDescent="0.15">
      <c r="B1" s="374" t="s">
        <v>99</v>
      </c>
      <c r="C1" s="374"/>
      <c r="D1" s="374"/>
      <c r="E1" s="374"/>
      <c r="F1" s="374"/>
      <c r="G1" s="374"/>
      <c r="H1" s="374"/>
      <c r="I1" s="374"/>
      <c r="J1" s="374"/>
      <c r="K1" s="374"/>
      <c r="L1" s="374"/>
      <c r="M1" s="374"/>
      <c r="N1" s="374"/>
      <c r="O1" s="374"/>
      <c r="P1" s="374"/>
      <c r="Q1" s="374"/>
      <c r="R1" s="374"/>
      <c r="S1" s="374"/>
      <c r="T1" s="374"/>
      <c r="U1" s="89"/>
    </row>
    <row r="2" spans="2:21" ht="32.25" customHeight="1" thickBot="1" x14ac:dyDescent="0.2">
      <c r="B2" s="380" t="s">
        <v>100</v>
      </c>
      <c r="C2" s="381"/>
      <c r="D2" s="381"/>
      <c r="E2" s="381"/>
      <c r="F2" s="381"/>
      <c r="G2" s="381"/>
      <c r="H2" s="381"/>
      <c r="I2" s="381"/>
      <c r="J2" s="381"/>
      <c r="K2" s="381"/>
      <c r="L2" s="381"/>
      <c r="M2" s="381"/>
      <c r="N2" s="381"/>
      <c r="O2" s="381"/>
      <c r="P2" s="381"/>
      <c r="Q2" s="381"/>
      <c r="R2" s="381"/>
      <c r="S2" s="381"/>
      <c r="T2" s="381"/>
    </row>
    <row r="3" spans="2:21" ht="32.25" customHeight="1" thickBot="1" x14ac:dyDescent="0.2">
      <c r="B3" s="384" t="s">
        <v>101</v>
      </c>
      <c r="C3" s="385"/>
      <c r="D3" s="385"/>
      <c r="E3" s="385"/>
      <c r="F3" s="385"/>
      <c r="G3" s="385"/>
      <c r="H3" s="385"/>
      <c r="I3" s="385"/>
      <c r="J3" s="385"/>
      <c r="K3" s="385"/>
      <c r="L3" s="386"/>
      <c r="M3" s="387" t="s">
        <v>102</v>
      </c>
      <c r="N3" s="375" t="s">
        <v>103</v>
      </c>
      <c r="O3" s="376"/>
      <c r="P3" s="376"/>
      <c r="Q3" s="376"/>
      <c r="R3" s="376"/>
      <c r="S3" s="376"/>
      <c r="T3" s="377"/>
    </row>
    <row r="4" spans="2:21" ht="50" customHeight="1" x14ac:dyDescent="0.15">
      <c r="B4" s="389" t="s">
        <v>104</v>
      </c>
      <c r="C4" s="361" t="s">
        <v>105</v>
      </c>
      <c r="D4" s="391" t="s">
        <v>106</v>
      </c>
      <c r="E4" s="391" t="s">
        <v>107</v>
      </c>
      <c r="F4" s="393" t="s">
        <v>108</v>
      </c>
      <c r="G4" s="361" t="s">
        <v>109</v>
      </c>
      <c r="H4" s="361" t="s">
        <v>110</v>
      </c>
      <c r="I4" s="361" t="s">
        <v>111</v>
      </c>
      <c r="J4" s="361"/>
      <c r="K4" s="361"/>
      <c r="L4" s="363"/>
      <c r="M4" s="388"/>
      <c r="N4" s="364" t="s">
        <v>112</v>
      </c>
      <c r="O4" s="349" t="s">
        <v>113</v>
      </c>
      <c r="P4" s="349" t="s">
        <v>114</v>
      </c>
      <c r="Q4" s="349" t="s">
        <v>115</v>
      </c>
      <c r="R4" s="382" t="s">
        <v>116</v>
      </c>
      <c r="S4" s="382"/>
      <c r="T4" s="383"/>
    </row>
    <row r="5" spans="2:21" ht="56" customHeight="1" thickBot="1" x14ac:dyDescent="0.2">
      <c r="B5" s="390"/>
      <c r="C5" s="362"/>
      <c r="D5" s="392"/>
      <c r="E5" s="392"/>
      <c r="F5" s="394"/>
      <c r="G5" s="362"/>
      <c r="H5" s="362"/>
      <c r="I5" s="283" t="s">
        <v>117</v>
      </c>
      <c r="J5" s="283" t="s">
        <v>118</v>
      </c>
      <c r="K5" s="283" t="s">
        <v>119</v>
      </c>
      <c r="L5" s="284" t="s">
        <v>120</v>
      </c>
      <c r="M5" s="388"/>
      <c r="N5" s="378"/>
      <c r="O5" s="379"/>
      <c r="P5" s="379"/>
      <c r="Q5" s="379"/>
      <c r="R5" s="90" t="s">
        <v>121</v>
      </c>
      <c r="S5" s="90" t="s">
        <v>122</v>
      </c>
      <c r="T5" s="91" t="s">
        <v>123</v>
      </c>
    </row>
    <row r="6" spans="2:21" ht="65.25" customHeight="1" thickBot="1" x14ac:dyDescent="0.2">
      <c r="B6" s="368" t="s">
        <v>124</v>
      </c>
      <c r="C6" s="370" t="s">
        <v>125</v>
      </c>
      <c r="D6" s="288" t="s">
        <v>126</v>
      </c>
      <c r="E6" s="288" t="s">
        <v>127</v>
      </c>
      <c r="F6" s="289" t="s">
        <v>128</v>
      </c>
      <c r="G6" s="290">
        <v>2</v>
      </c>
      <c r="H6" s="289" t="s">
        <v>129</v>
      </c>
      <c r="I6" s="290" t="s">
        <v>130</v>
      </c>
      <c r="J6" s="290" t="s">
        <v>130</v>
      </c>
      <c r="K6" s="290" t="s">
        <v>130</v>
      </c>
      <c r="L6" s="290" t="s">
        <v>130</v>
      </c>
      <c r="M6" s="294" t="s">
        <v>131</v>
      </c>
      <c r="N6" s="305" t="s">
        <v>898</v>
      </c>
      <c r="O6" s="92" t="s">
        <v>904</v>
      </c>
      <c r="P6" s="464">
        <v>45170</v>
      </c>
      <c r="Q6" s="93"/>
      <c r="R6" s="93"/>
      <c r="S6" s="93"/>
      <c r="T6" s="94"/>
    </row>
    <row r="7" spans="2:21" ht="65.25" customHeight="1" thickBot="1" x14ac:dyDescent="0.2">
      <c r="B7" s="369"/>
      <c r="C7" s="371"/>
      <c r="D7" s="119" t="s">
        <v>132</v>
      </c>
      <c r="E7" s="119" t="s">
        <v>127</v>
      </c>
      <c r="F7" s="286" t="s">
        <v>128</v>
      </c>
      <c r="G7" s="287">
        <v>2</v>
      </c>
      <c r="H7" s="286" t="s">
        <v>133</v>
      </c>
      <c r="I7" s="287" t="s">
        <v>130</v>
      </c>
      <c r="J7" s="287" t="s">
        <v>130</v>
      </c>
      <c r="K7" s="287" t="s">
        <v>130</v>
      </c>
      <c r="L7" s="287" t="s">
        <v>130</v>
      </c>
      <c r="M7" s="295" t="s">
        <v>134</v>
      </c>
      <c r="N7" s="306" t="s">
        <v>828</v>
      </c>
      <c r="O7" s="96" t="s">
        <v>904</v>
      </c>
      <c r="P7" s="464">
        <v>45170</v>
      </c>
      <c r="Q7" s="97" t="s">
        <v>221</v>
      </c>
      <c r="R7" s="97"/>
      <c r="S7" s="97"/>
      <c r="T7" s="98"/>
    </row>
    <row r="8" spans="2:21" ht="65.25" customHeight="1" thickBot="1" x14ac:dyDescent="0.2">
      <c r="B8" s="369"/>
      <c r="C8" s="371"/>
      <c r="D8" s="119" t="s">
        <v>807</v>
      </c>
      <c r="E8" s="119" t="s">
        <v>127</v>
      </c>
      <c r="F8" s="286" t="s">
        <v>128</v>
      </c>
      <c r="G8" s="287">
        <v>1</v>
      </c>
      <c r="H8" s="286" t="s">
        <v>808</v>
      </c>
      <c r="I8" s="287" t="s">
        <v>130</v>
      </c>
      <c r="J8" s="287" t="s">
        <v>130</v>
      </c>
      <c r="K8" s="287" t="s">
        <v>130</v>
      </c>
      <c r="L8" s="287" t="s">
        <v>130</v>
      </c>
      <c r="M8" s="295" t="s">
        <v>135</v>
      </c>
      <c r="N8" s="95" t="s">
        <v>817</v>
      </c>
      <c r="O8" s="96" t="s">
        <v>904</v>
      </c>
      <c r="P8" s="464">
        <v>45170</v>
      </c>
      <c r="Q8" s="97" t="s">
        <v>221</v>
      </c>
      <c r="R8" s="97"/>
      <c r="S8" s="97"/>
      <c r="T8" s="98"/>
    </row>
    <row r="9" spans="2:21" ht="65.25" customHeight="1" thickBot="1" x14ac:dyDescent="0.2">
      <c r="B9" s="369"/>
      <c r="C9" s="371"/>
      <c r="D9" s="119" t="s">
        <v>809</v>
      </c>
      <c r="E9" s="119" t="s">
        <v>127</v>
      </c>
      <c r="F9" s="286" t="s">
        <v>128</v>
      </c>
      <c r="G9" s="287">
        <v>1</v>
      </c>
      <c r="H9" s="286" t="s">
        <v>808</v>
      </c>
      <c r="I9" s="287" t="s">
        <v>130</v>
      </c>
      <c r="J9" s="287" t="s">
        <v>130</v>
      </c>
      <c r="K9" s="287" t="s">
        <v>130</v>
      </c>
      <c r="L9" s="287" t="s">
        <v>130</v>
      </c>
      <c r="M9" s="295" t="s">
        <v>138</v>
      </c>
      <c r="N9" s="95" t="s">
        <v>899</v>
      </c>
      <c r="O9" s="96" t="s">
        <v>904</v>
      </c>
      <c r="P9" s="464">
        <v>45170</v>
      </c>
      <c r="Q9" s="97" t="s">
        <v>221</v>
      </c>
      <c r="R9" s="97"/>
      <c r="S9" s="97"/>
      <c r="T9" s="98"/>
    </row>
    <row r="10" spans="2:21" ht="65.25" customHeight="1" thickBot="1" x14ac:dyDescent="0.2">
      <c r="B10" s="369"/>
      <c r="C10" s="371"/>
      <c r="D10" s="119" t="s">
        <v>136</v>
      </c>
      <c r="E10" s="119" t="s">
        <v>127</v>
      </c>
      <c r="F10" s="286" t="s">
        <v>128</v>
      </c>
      <c r="G10" s="287">
        <v>3</v>
      </c>
      <c r="H10" s="286" t="s">
        <v>137</v>
      </c>
      <c r="I10" s="287" t="s">
        <v>130</v>
      </c>
      <c r="J10" s="287" t="s">
        <v>130</v>
      </c>
      <c r="K10" s="287" t="s">
        <v>130</v>
      </c>
      <c r="L10" s="287" t="s">
        <v>130</v>
      </c>
      <c r="M10" s="295" t="s">
        <v>810</v>
      </c>
      <c r="N10" s="95" t="s">
        <v>838</v>
      </c>
      <c r="O10" s="96" t="s">
        <v>904</v>
      </c>
      <c r="P10" s="464">
        <v>45170</v>
      </c>
      <c r="Q10" s="97" t="s">
        <v>221</v>
      </c>
      <c r="R10" s="97"/>
      <c r="S10" s="97"/>
      <c r="T10" s="98"/>
    </row>
    <row r="11" spans="2:21" ht="65.25" customHeight="1" thickBot="1" x14ac:dyDescent="0.2">
      <c r="B11" s="372" t="s">
        <v>139</v>
      </c>
      <c r="C11" s="373" t="s">
        <v>140</v>
      </c>
      <c r="D11" s="119" t="s">
        <v>141</v>
      </c>
      <c r="E11" s="119" t="s">
        <v>142</v>
      </c>
      <c r="F11" s="286" t="s">
        <v>128</v>
      </c>
      <c r="G11" s="287">
        <v>30</v>
      </c>
      <c r="H11" s="286" t="s">
        <v>143</v>
      </c>
      <c r="I11" s="287" t="s">
        <v>130</v>
      </c>
      <c r="J11" s="287" t="s">
        <v>130</v>
      </c>
      <c r="K11" s="287" t="s">
        <v>130</v>
      </c>
      <c r="L11" s="287" t="s">
        <v>130</v>
      </c>
      <c r="M11" s="295" t="s">
        <v>144</v>
      </c>
      <c r="N11" s="95" t="s">
        <v>866</v>
      </c>
      <c r="O11" s="96" t="s">
        <v>904</v>
      </c>
      <c r="P11" s="464">
        <v>45170</v>
      </c>
      <c r="Q11" s="97" t="s">
        <v>222</v>
      </c>
      <c r="R11" s="97"/>
      <c r="S11" s="97"/>
      <c r="T11" s="98"/>
    </row>
    <row r="12" spans="2:21" ht="65.25" customHeight="1" x14ac:dyDescent="0.15">
      <c r="B12" s="372"/>
      <c r="C12" s="373"/>
      <c r="D12" s="119" t="s">
        <v>145</v>
      </c>
      <c r="E12" s="119" t="s">
        <v>146</v>
      </c>
      <c r="F12" s="286" t="s">
        <v>128</v>
      </c>
      <c r="G12" s="287">
        <v>30</v>
      </c>
      <c r="H12" s="286" t="s">
        <v>143</v>
      </c>
      <c r="I12" s="287" t="s">
        <v>130</v>
      </c>
      <c r="J12" s="287" t="s">
        <v>130</v>
      </c>
      <c r="K12" s="287" t="s">
        <v>130</v>
      </c>
      <c r="L12" s="287" t="s">
        <v>130</v>
      </c>
      <c r="M12" s="295" t="s">
        <v>147</v>
      </c>
      <c r="N12" s="95" t="s">
        <v>900</v>
      </c>
      <c r="O12" s="96" t="s">
        <v>904</v>
      </c>
      <c r="P12" s="464">
        <v>45170</v>
      </c>
      <c r="Q12" s="97" t="s">
        <v>222</v>
      </c>
      <c r="R12" s="97"/>
      <c r="S12" s="97"/>
      <c r="T12" s="98"/>
    </row>
    <row r="13" spans="2:21" ht="65.25" customHeight="1" x14ac:dyDescent="0.15">
      <c r="B13" s="369" t="s">
        <v>148</v>
      </c>
      <c r="C13" s="371" t="s">
        <v>149</v>
      </c>
      <c r="D13" s="119" t="s">
        <v>150</v>
      </c>
      <c r="E13" s="119" t="s">
        <v>151</v>
      </c>
      <c r="F13" s="286" t="s">
        <v>152</v>
      </c>
      <c r="G13" s="103">
        <v>3</v>
      </c>
      <c r="H13" s="286" t="s">
        <v>153</v>
      </c>
      <c r="I13" s="287"/>
      <c r="J13" s="287"/>
      <c r="K13" s="287" t="s">
        <v>130</v>
      </c>
      <c r="L13" s="287" t="s">
        <v>130</v>
      </c>
      <c r="M13" s="295" t="s">
        <v>154</v>
      </c>
      <c r="N13" s="95" t="s">
        <v>876</v>
      </c>
      <c r="O13" s="96"/>
      <c r="P13" s="97"/>
      <c r="Q13" s="97"/>
      <c r="R13" s="97"/>
      <c r="S13" s="97"/>
      <c r="T13" s="98"/>
    </row>
    <row r="14" spans="2:21" ht="65.25" customHeight="1" thickBot="1" x14ac:dyDescent="0.2">
      <c r="B14" s="369"/>
      <c r="C14" s="371"/>
      <c r="D14" s="122" t="s">
        <v>155</v>
      </c>
      <c r="E14" s="282" t="s">
        <v>127</v>
      </c>
      <c r="F14" s="286" t="s">
        <v>128</v>
      </c>
      <c r="G14" s="121">
        <v>10</v>
      </c>
      <c r="H14" s="286" t="s">
        <v>153</v>
      </c>
      <c r="I14" s="287" t="s">
        <v>130</v>
      </c>
      <c r="J14" s="287" t="s">
        <v>130</v>
      </c>
      <c r="K14" s="287" t="s">
        <v>130</v>
      </c>
      <c r="L14" s="287" t="s">
        <v>130</v>
      </c>
      <c r="M14" s="295" t="s">
        <v>156</v>
      </c>
      <c r="N14" s="95" t="s">
        <v>876</v>
      </c>
      <c r="O14" s="96"/>
      <c r="P14" s="97"/>
      <c r="Q14" s="97"/>
      <c r="R14" s="97"/>
      <c r="S14" s="97"/>
      <c r="T14" s="98"/>
    </row>
    <row r="15" spans="2:21" ht="65.25" customHeight="1" x14ac:dyDescent="0.15">
      <c r="B15" s="302" t="s">
        <v>157</v>
      </c>
      <c r="C15" s="119" t="s">
        <v>158</v>
      </c>
      <c r="D15" s="119" t="s">
        <v>811</v>
      </c>
      <c r="E15" s="119" t="s">
        <v>159</v>
      </c>
      <c r="F15" s="286" t="s">
        <v>152</v>
      </c>
      <c r="G15" s="287">
        <v>12</v>
      </c>
      <c r="H15" s="286" t="s">
        <v>160</v>
      </c>
      <c r="I15" s="287" t="s">
        <v>130</v>
      </c>
      <c r="J15" s="287" t="s">
        <v>130</v>
      </c>
      <c r="K15" s="287" t="s">
        <v>130</v>
      </c>
      <c r="L15" s="287" t="s">
        <v>130</v>
      </c>
      <c r="M15" s="295" t="s">
        <v>161</v>
      </c>
      <c r="N15" s="95" t="s">
        <v>901</v>
      </c>
      <c r="O15" s="96" t="s">
        <v>904</v>
      </c>
      <c r="P15" s="464">
        <v>45170</v>
      </c>
      <c r="Q15" s="97"/>
      <c r="R15" s="97"/>
      <c r="S15" s="97"/>
      <c r="T15" s="98"/>
    </row>
    <row r="16" spans="2:21" ht="65.25" customHeight="1" x14ac:dyDescent="0.15">
      <c r="B16" s="372" t="s">
        <v>163</v>
      </c>
      <c r="C16" s="373" t="s">
        <v>164</v>
      </c>
      <c r="D16" s="119" t="s">
        <v>165</v>
      </c>
      <c r="E16" s="119" t="s">
        <v>162</v>
      </c>
      <c r="F16" s="286" t="s">
        <v>152</v>
      </c>
      <c r="G16" s="287">
        <v>1</v>
      </c>
      <c r="H16" s="119" t="s">
        <v>166</v>
      </c>
      <c r="I16" s="287"/>
      <c r="J16" s="287"/>
      <c r="K16" s="287" t="s">
        <v>130</v>
      </c>
      <c r="L16" s="287" t="s">
        <v>130</v>
      </c>
      <c r="M16" s="295" t="s">
        <v>167</v>
      </c>
      <c r="N16" s="95" t="s">
        <v>876</v>
      </c>
      <c r="O16" s="96"/>
      <c r="P16" s="97"/>
      <c r="Q16" s="97"/>
      <c r="R16" s="97"/>
      <c r="S16" s="97"/>
      <c r="T16" s="98"/>
    </row>
    <row r="17" spans="2:20" ht="65.25" customHeight="1" x14ac:dyDescent="0.15">
      <c r="B17" s="372"/>
      <c r="C17" s="373"/>
      <c r="D17" s="119" t="s">
        <v>168</v>
      </c>
      <c r="E17" s="119" t="s">
        <v>162</v>
      </c>
      <c r="F17" s="286" t="s">
        <v>152</v>
      </c>
      <c r="G17" s="287">
        <v>1</v>
      </c>
      <c r="H17" s="119" t="s">
        <v>166</v>
      </c>
      <c r="I17" s="287"/>
      <c r="J17" s="287"/>
      <c r="K17" s="287" t="s">
        <v>130</v>
      </c>
      <c r="L17" s="287" t="s">
        <v>130</v>
      </c>
      <c r="M17" s="295" t="s">
        <v>169</v>
      </c>
      <c r="N17" s="95" t="s">
        <v>876</v>
      </c>
      <c r="O17" s="96"/>
      <c r="P17" s="97"/>
      <c r="Q17" s="97"/>
      <c r="R17" s="97"/>
      <c r="S17" s="97"/>
      <c r="T17" s="98"/>
    </row>
    <row r="18" spans="2:20" ht="79.5" customHeight="1" x14ac:dyDescent="0.15">
      <c r="B18" s="372"/>
      <c r="C18" s="373"/>
      <c r="D18" s="119" t="s">
        <v>170</v>
      </c>
      <c r="E18" s="119" t="s">
        <v>162</v>
      </c>
      <c r="F18" s="286" t="s">
        <v>152</v>
      </c>
      <c r="G18" s="287">
        <v>1</v>
      </c>
      <c r="H18" s="119" t="s">
        <v>166</v>
      </c>
      <c r="I18" s="287"/>
      <c r="J18" s="287"/>
      <c r="K18" s="287" t="s">
        <v>130</v>
      </c>
      <c r="L18" s="287" t="s">
        <v>130</v>
      </c>
      <c r="M18" s="295" t="s">
        <v>171</v>
      </c>
      <c r="N18" s="95" t="s">
        <v>876</v>
      </c>
      <c r="O18" s="96"/>
      <c r="P18" s="97"/>
      <c r="Q18" s="97"/>
      <c r="R18" s="97"/>
      <c r="S18" s="97"/>
      <c r="T18" s="98"/>
    </row>
    <row r="19" spans="2:20" ht="51" customHeight="1" thickBot="1" x14ac:dyDescent="0.2">
      <c r="B19" s="372" t="s">
        <v>172</v>
      </c>
      <c r="C19" s="373" t="s">
        <v>173</v>
      </c>
      <c r="D19" s="119" t="s">
        <v>812</v>
      </c>
      <c r="E19" s="119" t="s">
        <v>174</v>
      </c>
      <c r="F19" s="119" t="s">
        <v>128</v>
      </c>
      <c r="G19" s="287">
        <v>1</v>
      </c>
      <c r="H19" s="119" t="s">
        <v>175</v>
      </c>
      <c r="I19" s="287"/>
      <c r="J19" s="287"/>
      <c r="K19" s="287"/>
      <c r="L19" s="287" t="s">
        <v>130</v>
      </c>
      <c r="M19" s="295" t="s">
        <v>176</v>
      </c>
      <c r="N19" s="95" t="s">
        <v>876</v>
      </c>
      <c r="O19" s="96"/>
      <c r="P19" s="97"/>
      <c r="Q19" s="97"/>
      <c r="R19" s="97"/>
      <c r="S19" s="97"/>
      <c r="T19" s="98"/>
    </row>
    <row r="20" spans="2:20" ht="65" customHeight="1" thickBot="1" x14ac:dyDescent="0.2">
      <c r="B20" s="372"/>
      <c r="C20" s="373"/>
      <c r="D20" s="286" t="s">
        <v>813</v>
      </c>
      <c r="E20" s="119" t="s">
        <v>174</v>
      </c>
      <c r="F20" s="119" t="s">
        <v>128</v>
      </c>
      <c r="G20" s="287">
        <v>30</v>
      </c>
      <c r="H20" s="119" t="s">
        <v>177</v>
      </c>
      <c r="I20" s="287" t="s">
        <v>130</v>
      </c>
      <c r="J20" s="287" t="s">
        <v>130</v>
      </c>
      <c r="K20" s="287" t="s">
        <v>130</v>
      </c>
      <c r="L20" s="287" t="s">
        <v>130</v>
      </c>
      <c r="M20" s="295" t="s">
        <v>178</v>
      </c>
      <c r="N20" s="95" t="s">
        <v>902</v>
      </c>
      <c r="O20" s="96" t="s">
        <v>904</v>
      </c>
      <c r="P20" s="464">
        <v>45170</v>
      </c>
      <c r="Q20" s="97" t="s">
        <v>222</v>
      </c>
      <c r="R20" s="97"/>
      <c r="S20" s="97"/>
      <c r="T20" s="98"/>
    </row>
    <row r="21" spans="2:20" ht="52" customHeight="1" thickBot="1" x14ac:dyDescent="0.2">
      <c r="B21" s="372" t="s">
        <v>179</v>
      </c>
      <c r="C21" s="119" t="s">
        <v>180</v>
      </c>
      <c r="D21" s="119" t="s">
        <v>181</v>
      </c>
      <c r="E21" s="119" t="s">
        <v>127</v>
      </c>
      <c r="F21" s="120" t="s">
        <v>182</v>
      </c>
      <c r="G21" s="287">
        <v>15</v>
      </c>
      <c r="H21" s="286" t="s">
        <v>160</v>
      </c>
      <c r="I21" s="287" t="s">
        <v>130</v>
      </c>
      <c r="J21" s="287" t="s">
        <v>130</v>
      </c>
      <c r="K21" s="287" t="s">
        <v>130</v>
      </c>
      <c r="L21" s="287" t="s">
        <v>130</v>
      </c>
      <c r="M21" s="296" t="s">
        <v>183</v>
      </c>
      <c r="N21" s="95" t="s">
        <v>875</v>
      </c>
      <c r="O21" s="96" t="s">
        <v>904</v>
      </c>
      <c r="P21" s="464">
        <v>45170</v>
      </c>
      <c r="Q21" s="97" t="s">
        <v>221</v>
      </c>
      <c r="R21" s="97"/>
      <c r="S21" s="97"/>
      <c r="T21" s="98"/>
    </row>
    <row r="22" spans="2:20" ht="43.5" customHeight="1" x14ac:dyDescent="0.15">
      <c r="B22" s="372"/>
      <c r="C22" s="285" t="s">
        <v>184</v>
      </c>
      <c r="D22" s="119" t="s">
        <v>814</v>
      </c>
      <c r="E22" s="119" t="s">
        <v>127</v>
      </c>
      <c r="F22" s="120" t="s">
        <v>185</v>
      </c>
      <c r="G22" s="287">
        <v>25</v>
      </c>
      <c r="H22" s="286" t="s">
        <v>186</v>
      </c>
      <c r="I22" s="287" t="s">
        <v>130</v>
      </c>
      <c r="J22" s="287" t="s">
        <v>130</v>
      </c>
      <c r="K22" s="287" t="s">
        <v>130</v>
      </c>
      <c r="L22" s="287" t="s">
        <v>130</v>
      </c>
      <c r="M22" s="296" t="s">
        <v>187</v>
      </c>
      <c r="N22" s="95" t="s">
        <v>862</v>
      </c>
      <c r="O22" s="96" t="s">
        <v>904</v>
      </c>
      <c r="P22" s="464">
        <v>45170</v>
      </c>
      <c r="Q22" s="97" t="s">
        <v>221</v>
      </c>
      <c r="R22" s="97"/>
      <c r="S22" s="97"/>
      <c r="T22" s="98"/>
    </row>
    <row r="23" spans="2:20" ht="60" customHeight="1" x14ac:dyDescent="0.15">
      <c r="B23" s="372"/>
      <c r="C23" s="285" t="s">
        <v>188</v>
      </c>
      <c r="D23" s="119" t="s">
        <v>189</v>
      </c>
      <c r="E23" s="119" t="s">
        <v>127</v>
      </c>
      <c r="F23" s="119" t="s">
        <v>152</v>
      </c>
      <c r="G23" s="287">
        <v>1</v>
      </c>
      <c r="H23" s="286" t="s">
        <v>175</v>
      </c>
      <c r="I23" s="287"/>
      <c r="J23" s="287" t="s">
        <v>130</v>
      </c>
      <c r="K23" s="287" t="s">
        <v>130</v>
      </c>
      <c r="L23" s="287" t="s">
        <v>130</v>
      </c>
      <c r="M23" s="296" t="s">
        <v>190</v>
      </c>
      <c r="N23" s="95" t="s">
        <v>876</v>
      </c>
      <c r="O23" s="96"/>
      <c r="P23" s="97"/>
      <c r="Q23" s="97"/>
      <c r="R23" s="97"/>
      <c r="S23" s="97"/>
      <c r="T23" s="98"/>
    </row>
    <row r="24" spans="2:20" ht="65.25" customHeight="1" thickBot="1" x14ac:dyDescent="0.2">
      <c r="B24" s="372" t="s">
        <v>191</v>
      </c>
      <c r="C24" s="373" t="s">
        <v>192</v>
      </c>
      <c r="D24" s="119" t="s">
        <v>193</v>
      </c>
      <c r="E24" s="119" t="s">
        <v>151</v>
      </c>
      <c r="F24" s="120" t="s">
        <v>152</v>
      </c>
      <c r="G24" s="287">
        <v>2</v>
      </c>
      <c r="H24" s="119" t="s">
        <v>194</v>
      </c>
      <c r="I24" s="287"/>
      <c r="J24" s="287"/>
      <c r="K24" s="287" t="s">
        <v>130</v>
      </c>
      <c r="L24" s="287" t="s">
        <v>130</v>
      </c>
      <c r="M24" s="296" t="s">
        <v>195</v>
      </c>
      <c r="N24" s="95" t="s">
        <v>876</v>
      </c>
      <c r="O24" s="96"/>
      <c r="P24" s="97"/>
      <c r="Q24" s="97"/>
      <c r="R24" s="97"/>
      <c r="S24" s="97"/>
      <c r="T24" s="98"/>
    </row>
    <row r="25" spans="2:20" ht="65.25" customHeight="1" x14ac:dyDescent="0.15">
      <c r="B25" s="372"/>
      <c r="C25" s="373"/>
      <c r="D25" s="119" t="s">
        <v>196</v>
      </c>
      <c r="E25" s="119" t="s">
        <v>197</v>
      </c>
      <c r="F25" s="120" t="s">
        <v>152</v>
      </c>
      <c r="G25" s="287">
        <v>3</v>
      </c>
      <c r="H25" s="119" t="s">
        <v>198</v>
      </c>
      <c r="I25" s="287" t="s">
        <v>130</v>
      </c>
      <c r="J25" s="287" t="s">
        <v>130</v>
      </c>
      <c r="K25" s="287" t="s">
        <v>130</v>
      </c>
      <c r="L25" s="287" t="s">
        <v>130</v>
      </c>
      <c r="M25" s="296" t="s">
        <v>199</v>
      </c>
      <c r="N25" s="95" t="s">
        <v>865</v>
      </c>
      <c r="O25" s="96" t="s">
        <v>904</v>
      </c>
      <c r="P25" s="464">
        <v>45170</v>
      </c>
      <c r="Q25" s="97" t="s">
        <v>222</v>
      </c>
      <c r="R25" s="97"/>
      <c r="S25" s="97"/>
      <c r="T25" s="98"/>
    </row>
    <row r="26" spans="2:20" ht="65.25" customHeight="1" thickBot="1" x14ac:dyDescent="0.2">
      <c r="B26" s="372" t="s">
        <v>200</v>
      </c>
      <c r="C26" s="373" t="s">
        <v>201</v>
      </c>
      <c r="D26" s="119" t="s">
        <v>202</v>
      </c>
      <c r="E26" s="119" t="s">
        <v>203</v>
      </c>
      <c r="F26" s="120" t="s">
        <v>204</v>
      </c>
      <c r="G26" s="287">
        <v>4</v>
      </c>
      <c r="H26" s="119" t="s">
        <v>205</v>
      </c>
      <c r="I26" s="287"/>
      <c r="J26" s="287"/>
      <c r="K26" s="287" t="s">
        <v>130</v>
      </c>
      <c r="L26" s="287" t="s">
        <v>130</v>
      </c>
      <c r="M26" s="296" t="s">
        <v>206</v>
      </c>
      <c r="N26" s="95" t="s">
        <v>876</v>
      </c>
      <c r="O26" s="96"/>
      <c r="P26" s="97"/>
      <c r="Q26" s="97"/>
      <c r="R26" s="97"/>
      <c r="S26" s="97"/>
      <c r="T26" s="98"/>
    </row>
    <row r="27" spans="2:20" ht="65.25" customHeight="1" thickBot="1" x14ac:dyDescent="0.2">
      <c r="B27" s="372"/>
      <c r="C27" s="373"/>
      <c r="D27" s="119" t="s">
        <v>207</v>
      </c>
      <c r="E27" s="119" t="s">
        <v>203</v>
      </c>
      <c r="F27" s="120" t="s">
        <v>204</v>
      </c>
      <c r="G27" s="287">
        <v>4</v>
      </c>
      <c r="H27" s="119" t="s">
        <v>205</v>
      </c>
      <c r="I27" s="287"/>
      <c r="J27" s="287" t="s">
        <v>130</v>
      </c>
      <c r="K27" s="287" t="s">
        <v>130</v>
      </c>
      <c r="L27" s="287" t="s">
        <v>130</v>
      </c>
      <c r="M27" s="296" t="s">
        <v>208</v>
      </c>
      <c r="N27" s="95" t="s">
        <v>903</v>
      </c>
      <c r="O27" s="96" t="s">
        <v>904</v>
      </c>
      <c r="P27" s="464">
        <v>45170</v>
      </c>
      <c r="Q27" s="97" t="s">
        <v>222</v>
      </c>
      <c r="R27" s="97"/>
      <c r="S27" s="97"/>
      <c r="T27" s="98"/>
    </row>
    <row r="28" spans="2:20" ht="65.25" customHeight="1" thickBot="1" x14ac:dyDescent="0.2">
      <c r="B28" s="372"/>
      <c r="C28" s="373"/>
      <c r="D28" s="119" t="s">
        <v>209</v>
      </c>
      <c r="E28" s="119" t="s">
        <v>203</v>
      </c>
      <c r="F28" s="120" t="s">
        <v>204</v>
      </c>
      <c r="G28" s="287">
        <v>1</v>
      </c>
      <c r="H28" s="119" t="s">
        <v>210</v>
      </c>
      <c r="I28" s="287" t="s">
        <v>130</v>
      </c>
      <c r="J28" s="287" t="s">
        <v>130</v>
      </c>
      <c r="K28" s="287" t="s">
        <v>130</v>
      </c>
      <c r="L28" s="287" t="s">
        <v>130</v>
      </c>
      <c r="M28" s="296" t="s">
        <v>211</v>
      </c>
      <c r="N28" s="99" t="s">
        <v>878</v>
      </c>
      <c r="O28" s="100" t="s">
        <v>904</v>
      </c>
      <c r="P28" s="464">
        <v>45170</v>
      </c>
      <c r="Q28" s="101" t="s">
        <v>222</v>
      </c>
      <c r="R28" s="101"/>
      <c r="S28" s="101"/>
      <c r="T28" s="102"/>
    </row>
    <row r="29" spans="2:20" ht="99" customHeight="1" x14ac:dyDescent="0.15">
      <c r="B29" s="372"/>
      <c r="C29" s="373"/>
      <c r="D29" s="119" t="s">
        <v>212</v>
      </c>
      <c r="E29" s="119" t="s">
        <v>203</v>
      </c>
      <c r="F29" s="120" t="s">
        <v>204</v>
      </c>
      <c r="G29" s="287">
        <v>2</v>
      </c>
      <c r="H29" s="119" t="s">
        <v>210</v>
      </c>
      <c r="I29" s="287" t="s">
        <v>130</v>
      </c>
      <c r="J29" s="287" t="s">
        <v>130</v>
      </c>
      <c r="K29" s="287" t="s">
        <v>130</v>
      </c>
      <c r="L29" s="287" t="s">
        <v>130</v>
      </c>
      <c r="M29" s="296" t="s">
        <v>213</v>
      </c>
      <c r="N29" s="99" t="s">
        <v>863</v>
      </c>
      <c r="O29" s="100" t="s">
        <v>904</v>
      </c>
      <c r="P29" s="464">
        <v>45170</v>
      </c>
      <c r="Q29" s="101" t="s">
        <v>222</v>
      </c>
      <c r="R29" s="101"/>
      <c r="S29" s="101"/>
      <c r="T29" s="102"/>
    </row>
    <row r="30" spans="2:20" ht="62.25" customHeight="1" thickBot="1" x14ac:dyDescent="0.2">
      <c r="B30" s="303"/>
      <c r="C30" s="291" t="s">
        <v>214</v>
      </c>
      <c r="D30" s="291" t="s">
        <v>215</v>
      </c>
      <c r="E30" s="292" t="s">
        <v>152</v>
      </c>
      <c r="F30" s="291" t="s">
        <v>152</v>
      </c>
      <c r="G30" s="293">
        <v>1</v>
      </c>
      <c r="H30" s="291" t="s">
        <v>216</v>
      </c>
      <c r="I30" s="293"/>
      <c r="J30" s="293" t="s">
        <v>130</v>
      </c>
      <c r="K30" s="293" t="s">
        <v>130</v>
      </c>
      <c r="L30" s="293" t="s">
        <v>130</v>
      </c>
      <c r="M30" s="297" t="s">
        <v>217</v>
      </c>
      <c r="N30" s="298" t="s">
        <v>876</v>
      </c>
      <c r="O30" s="299"/>
      <c r="P30" s="300"/>
      <c r="Q30" s="300"/>
      <c r="R30" s="300"/>
      <c r="S30" s="300"/>
      <c r="T30" s="301"/>
    </row>
    <row r="31" spans="2:20" ht="21" customHeight="1" x14ac:dyDescent="0.15"/>
    <row r="32" spans="2:20" ht="13" thickBot="1" x14ac:dyDescent="0.2"/>
    <row r="33" spans="2:20" ht="15" customHeight="1" x14ac:dyDescent="0.15">
      <c r="B33" s="357" t="s">
        <v>218</v>
      </c>
      <c r="C33" s="358"/>
      <c r="D33" s="358"/>
      <c r="E33" s="358"/>
      <c r="F33" s="358"/>
      <c r="G33" s="358"/>
      <c r="H33" s="358"/>
      <c r="I33" s="358"/>
      <c r="J33" s="358"/>
      <c r="K33" s="358"/>
      <c r="L33" s="358"/>
      <c r="M33" s="358"/>
      <c r="N33" s="364" t="s">
        <v>112</v>
      </c>
      <c r="O33" s="366" t="s">
        <v>113</v>
      </c>
      <c r="P33" s="349" t="s">
        <v>114</v>
      </c>
      <c r="Q33" s="355" t="s">
        <v>219</v>
      </c>
      <c r="R33" s="105"/>
      <c r="S33" s="105"/>
      <c r="T33" s="105"/>
    </row>
    <row r="34" spans="2:20" ht="13" thickBot="1" x14ac:dyDescent="0.2">
      <c r="B34" s="359"/>
      <c r="C34" s="360"/>
      <c r="D34" s="360"/>
      <c r="E34" s="360"/>
      <c r="F34" s="360"/>
      <c r="G34" s="360"/>
      <c r="H34" s="360"/>
      <c r="I34" s="360"/>
      <c r="J34" s="360"/>
      <c r="K34" s="360"/>
      <c r="L34" s="360"/>
      <c r="M34" s="360"/>
      <c r="N34" s="365"/>
      <c r="O34" s="367"/>
      <c r="P34" s="350"/>
      <c r="Q34" s="356"/>
      <c r="R34" s="105"/>
      <c r="S34" s="105"/>
      <c r="T34" s="105"/>
    </row>
    <row r="35" spans="2:20" ht="70.5" customHeight="1" x14ac:dyDescent="0.15">
      <c r="B35" s="346" t="s">
        <v>796</v>
      </c>
      <c r="C35" s="347"/>
      <c r="D35" s="347"/>
      <c r="E35" s="347"/>
      <c r="F35" s="347"/>
      <c r="G35" s="347"/>
      <c r="H35" s="347"/>
      <c r="I35" s="347"/>
      <c r="J35" s="347"/>
      <c r="K35" s="347"/>
      <c r="L35" s="347"/>
      <c r="M35" s="348"/>
      <c r="N35" s="123"/>
      <c r="O35" s="124"/>
      <c r="P35" s="125"/>
      <c r="Q35" s="126"/>
      <c r="R35" s="105"/>
      <c r="S35" s="105"/>
      <c r="T35" s="105"/>
    </row>
    <row r="36" spans="2:20" ht="70.5" customHeight="1" x14ac:dyDescent="0.15">
      <c r="B36" s="354" t="s">
        <v>797</v>
      </c>
      <c r="C36" s="341"/>
      <c r="D36" s="341"/>
      <c r="E36" s="341"/>
      <c r="F36" s="341"/>
      <c r="G36" s="341"/>
      <c r="H36" s="341"/>
      <c r="I36" s="341"/>
      <c r="J36" s="341"/>
      <c r="K36" s="341"/>
      <c r="L36" s="341"/>
      <c r="M36" s="342"/>
      <c r="N36" s="106"/>
      <c r="O36" s="107"/>
      <c r="P36" s="108"/>
      <c r="Q36" s="109"/>
      <c r="R36" s="105"/>
      <c r="S36" s="105"/>
      <c r="T36" s="105"/>
    </row>
    <row r="37" spans="2:20" ht="70.5" customHeight="1" x14ac:dyDescent="0.15">
      <c r="B37" s="354" t="s">
        <v>798</v>
      </c>
      <c r="C37" s="341"/>
      <c r="D37" s="341"/>
      <c r="E37" s="341"/>
      <c r="F37" s="341"/>
      <c r="G37" s="341"/>
      <c r="H37" s="341"/>
      <c r="I37" s="341"/>
      <c r="J37" s="341"/>
      <c r="K37" s="341"/>
      <c r="L37" s="341"/>
      <c r="M37" s="342"/>
      <c r="N37" s="106"/>
      <c r="O37" s="107"/>
      <c r="P37" s="108"/>
      <c r="Q37" s="109"/>
      <c r="R37" s="105"/>
      <c r="S37" s="105"/>
      <c r="T37" s="105"/>
    </row>
    <row r="38" spans="2:20" ht="70.5" customHeight="1" x14ac:dyDescent="0.15">
      <c r="B38" s="354" t="s">
        <v>799</v>
      </c>
      <c r="C38" s="341"/>
      <c r="D38" s="341"/>
      <c r="E38" s="341"/>
      <c r="F38" s="341"/>
      <c r="G38" s="341"/>
      <c r="H38" s="341"/>
      <c r="I38" s="341"/>
      <c r="J38" s="341"/>
      <c r="K38" s="341"/>
      <c r="L38" s="341"/>
      <c r="M38" s="342"/>
      <c r="N38" s="106"/>
      <c r="O38" s="107"/>
      <c r="P38" s="108"/>
      <c r="Q38" s="109"/>
      <c r="R38" s="105"/>
      <c r="S38" s="105"/>
      <c r="T38" s="105"/>
    </row>
    <row r="39" spans="2:20" ht="70.5" customHeight="1" x14ac:dyDescent="0.15">
      <c r="B39" s="351" t="s">
        <v>800</v>
      </c>
      <c r="C39" s="352"/>
      <c r="D39" s="352"/>
      <c r="E39" s="352"/>
      <c r="F39" s="352"/>
      <c r="G39" s="352"/>
      <c r="H39" s="352"/>
      <c r="I39" s="352"/>
      <c r="J39" s="352"/>
      <c r="K39" s="352"/>
      <c r="L39" s="352"/>
      <c r="M39" s="353"/>
      <c r="N39" s="106"/>
      <c r="O39" s="107"/>
      <c r="P39" s="108"/>
      <c r="Q39" s="109"/>
      <c r="R39" s="105"/>
      <c r="S39" s="105"/>
      <c r="T39" s="105"/>
    </row>
    <row r="40" spans="2:20" ht="70.5" customHeight="1" x14ac:dyDescent="0.15">
      <c r="B40" s="351" t="s">
        <v>801</v>
      </c>
      <c r="C40" s="352"/>
      <c r="D40" s="352"/>
      <c r="E40" s="352"/>
      <c r="F40" s="352"/>
      <c r="G40" s="352"/>
      <c r="H40" s="352"/>
      <c r="I40" s="352"/>
      <c r="J40" s="352"/>
      <c r="K40" s="352"/>
      <c r="L40" s="352"/>
      <c r="M40" s="353"/>
      <c r="N40" s="107"/>
      <c r="O40" s="107"/>
      <c r="P40" s="108"/>
      <c r="Q40" s="109"/>
      <c r="R40" s="105"/>
      <c r="S40" s="105"/>
      <c r="T40" s="105"/>
    </row>
    <row r="41" spans="2:20" ht="70.5" customHeight="1" x14ac:dyDescent="0.15">
      <c r="B41" s="338" t="s">
        <v>802</v>
      </c>
      <c r="C41" s="340" t="s">
        <v>803</v>
      </c>
      <c r="D41" s="341"/>
      <c r="E41" s="341"/>
      <c r="F41" s="341"/>
      <c r="G41" s="341"/>
      <c r="H41" s="341"/>
      <c r="I41" s="341"/>
      <c r="J41" s="341"/>
      <c r="K41" s="341"/>
      <c r="L41" s="341"/>
      <c r="M41" s="342"/>
      <c r="N41" s="110"/>
      <c r="O41" s="111"/>
      <c r="P41" s="112"/>
      <c r="Q41" s="113"/>
      <c r="R41" s="105"/>
      <c r="S41" s="105"/>
      <c r="T41" s="105"/>
    </row>
    <row r="42" spans="2:20" ht="70.5" customHeight="1" thickBot="1" x14ac:dyDescent="0.2">
      <c r="B42" s="339"/>
      <c r="C42" s="343" t="s">
        <v>804</v>
      </c>
      <c r="D42" s="344"/>
      <c r="E42" s="344"/>
      <c r="F42" s="344"/>
      <c r="G42" s="344"/>
      <c r="H42" s="344"/>
      <c r="I42" s="344"/>
      <c r="J42" s="344"/>
      <c r="K42" s="344"/>
      <c r="L42" s="344"/>
      <c r="M42" s="345"/>
      <c r="N42" s="114"/>
      <c r="O42" s="115"/>
      <c r="P42" s="116"/>
      <c r="Q42" s="117"/>
    </row>
    <row r="44" spans="2:20" x14ac:dyDescent="0.15">
      <c r="Q44" s="118" t="s">
        <v>220</v>
      </c>
    </row>
    <row r="45" spans="2:20" x14ac:dyDescent="0.15">
      <c r="Q45" s="88" t="s">
        <v>221</v>
      </c>
    </row>
    <row r="46" spans="2:20" x14ac:dyDescent="0.15">
      <c r="Q46" s="88" t="s">
        <v>222</v>
      </c>
    </row>
    <row r="47" spans="2:20" x14ac:dyDescent="0.15">
      <c r="Q47" s="88" t="s">
        <v>223</v>
      </c>
    </row>
    <row r="76" spans="6:6" ht="13" x14ac:dyDescent="0.15">
      <c r="F76" s="127" t="s">
        <v>224</v>
      </c>
    </row>
    <row r="77" spans="6:6" ht="39" x14ac:dyDescent="0.15">
      <c r="F77" s="8" t="s">
        <v>225</v>
      </c>
    </row>
    <row r="78" spans="6:6" ht="52" x14ac:dyDescent="0.15">
      <c r="F78" s="8" t="s">
        <v>226</v>
      </c>
    </row>
    <row r="79" spans="6:6" ht="52" x14ac:dyDescent="0.15">
      <c r="F79" s="8" t="s">
        <v>227</v>
      </c>
    </row>
    <row r="80" spans="6:6" ht="39" x14ac:dyDescent="0.15">
      <c r="F80" s="8" t="s">
        <v>228</v>
      </c>
    </row>
    <row r="81" spans="6:6" ht="39" x14ac:dyDescent="0.15">
      <c r="F81" s="8" t="s">
        <v>229</v>
      </c>
    </row>
    <row r="82" spans="6:6" ht="39" x14ac:dyDescent="0.15">
      <c r="F82" s="8" t="s">
        <v>230</v>
      </c>
    </row>
    <row r="83" spans="6:6" ht="39" x14ac:dyDescent="0.15">
      <c r="F83" s="8" t="s">
        <v>231</v>
      </c>
    </row>
    <row r="84" spans="6:6" ht="39" x14ac:dyDescent="0.15">
      <c r="F84" s="8" t="s">
        <v>232</v>
      </c>
    </row>
    <row r="85" spans="6:6" ht="26" x14ac:dyDescent="0.15">
      <c r="F85" s="8" t="s">
        <v>204</v>
      </c>
    </row>
    <row r="86" spans="6:6" ht="26" x14ac:dyDescent="0.15">
      <c r="F86" s="8" t="s">
        <v>233</v>
      </c>
    </row>
    <row r="87" spans="6:6" ht="39" x14ac:dyDescent="0.15">
      <c r="F87" s="8" t="s">
        <v>128</v>
      </c>
    </row>
    <row r="88" spans="6:6" ht="39" x14ac:dyDescent="0.15">
      <c r="F88" s="8" t="s">
        <v>182</v>
      </c>
    </row>
    <row r="89" spans="6:6" ht="26" x14ac:dyDescent="0.15">
      <c r="F89" s="8" t="s">
        <v>185</v>
      </c>
    </row>
    <row r="90" spans="6:6" ht="26" x14ac:dyDescent="0.15">
      <c r="F90" s="8" t="s">
        <v>234</v>
      </c>
    </row>
    <row r="91" spans="6:6" ht="13" x14ac:dyDescent="0.15">
      <c r="F91" s="8" t="s">
        <v>152</v>
      </c>
    </row>
  </sheetData>
  <mergeCells count="47">
    <mergeCell ref="B19:B20"/>
    <mergeCell ref="C19:C20"/>
    <mergeCell ref="B21:B23"/>
    <mergeCell ref="B24:B25"/>
    <mergeCell ref="C24:C25"/>
    <mergeCell ref="B1:T1"/>
    <mergeCell ref="N3:T3"/>
    <mergeCell ref="N4:N5"/>
    <mergeCell ref="O4:O5"/>
    <mergeCell ref="P4:P5"/>
    <mergeCell ref="B2:T2"/>
    <mergeCell ref="R4:T4"/>
    <mergeCell ref="Q4:Q5"/>
    <mergeCell ref="B3:L3"/>
    <mergeCell ref="M3:M5"/>
    <mergeCell ref="B4:B5"/>
    <mergeCell ref="C4:C5"/>
    <mergeCell ref="D4:D5"/>
    <mergeCell ref="E4:E5"/>
    <mergeCell ref="F4:F5"/>
    <mergeCell ref="G4:G5"/>
    <mergeCell ref="Q33:Q34"/>
    <mergeCell ref="B33:M34"/>
    <mergeCell ref="H4:H5"/>
    <mergeCell ref="I4:L4"/>
    <mergeCell ref="N33:N34"/>
    <mergeCell ref="O33:O34"/>
    <mergeCell ref="B6:B10"/>
    <mergeCell ref="C6:C10"/>
    <mergeCell ref="B11:B12"/>
    <mergeCell ref="C11:C12"/>
    <mergeCell ref="C13:C14"/>
    <mergeCell ref="B13:B14"/>
    <mergeCell ref="B16:B18"/>
    <mergeCell ref="C16:C18"/>
    <mergeCell ref="B26:B29"/>
    <mergeCell ref="C26:C29"/>
    <mergeCell ref="B41:B42"/>
    <mergeCell ref="C41:M41"/>
    <mergeCell ref="C42:M42"/>
    <mergeCell ref="B35:M35"/>
    <mergeCell ref="P33:P34"/>
    <mergeCell ref="B39:M39"/>
    <mergeCell ref="B40:M40"/>
    <mergeCell ref="B36:M36"/>
    <mergeCell ref="B37:M37"/>
    <mergeCell ref="B38:M38"/>
  </mergeCells>
  <phoneticPr fontId="29" type="noConversion"/>
  <dataValidations count="4">
    <dataValidation type="list" allowBlank="1" showInputMessage="1" showErrorMessage="1" sqref="Q35:Q42 T6:T30" xr:uid="{00000000-0002-0000-0400-000000000000}">
      <formula1>$Q$45:$Q$46</formula1>
    </dataValidation>
    <dataValidation type="list" allowBlank="1" showInputMessage="1" showErrorMessage="1" sqref="E30" xr:uid="{00000000-0002-0000-0400-000002000000}">
      <formula1>$F$49:$F$63</formula1>
    </dataValidation>
    <dataValidation type="list" allowBlank="1" showInputMessage="1" showErrorMessage="1" sqref="Q6:Q30" xr:uid="{00000000-0002-0000-0400-000001000000}">
      <formula1>$Q$45:$Q$47</formula1>
    </dataValidation>
    <dataValidation type="list" allowBlank="1" showInputMessage="1" showErrorMessage="1" sqref="F6:F30" xr:uid="{00000000-0002-0000-0400-000003000000}">
      <formula1>$F$77:$F$91</formula1>
    </dataValidation>
  </dataValidations>
  <hyperlinks>
    <hyperlink ref="B3" location="_ftn1" display="_ftn1" xr:uid="{00000000-0004-0000-0400-000000000000}"/>
  </hyperlinks>
  <pageMargins left="0.7" right="0.7" top="0.75" bottom="0.75" header="0.3" footer="0.3"/>
  <pageSetup scale="28"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N510"/>
  <sheetViews>
    <sheetView showGridLines="0" zoomScale="106" zoomScaleNormal="70" workbookViewId="0">
      <selection activeCell="B34" sqref="B34"/>
    </sheetView>
  </sheetViews>
  <sheetFormatPr baseColWidth="10" defaultColWidth="11.5" defaultRowHeight="12" x14ac:dyDescent="0.15"/>
  <cols>
    <col min="1" max="1" width="4.1640625" style="1" customWidth="1"/>
    <col min="2" max="2" width="18.1640625" style="1" customWidth="1"/>
    <col min="3" max="3" width="37.1640625" style="1" customWidth="1"/>
    <col min="4" max="4" width="12.1640625" style="1" customWidth="1"/>
    <col min="5" max="6" width="21.5" style="1" customWidth="1"/>
    <col min="7" max="7" width="19" style="1" customWidth="1"/>
    <col min="8" max="8" width="14" style="1" customWidth="1"/>
    <col min="9" max="9" width="36.5" style="1" customWidth="1"/>
    <col min="10" max="13" width="17" style="1" customWidth="1"/>
    <col min="14" max="19" width="14.83203125" style="1" customWidth="1"/>
    <col min="20" max="20" width="25.5" style="1" customWidth="1"/>
    <col min="21" max="26" width="14.83203125" style="1" customWidth="1"/>
    <col min="27" max="29" width="14.83203125" style="1" hidden="1" customWidth="1"/>
    <col min="30" max="32" width="14.83203125" style="1" customWidth="1"/>
    <col min="33" max="34" width="20.5" style="1" customWidth="1"/>
    <col min="35" max="38" width="14.83203125" style="1" customWidth="1"/>
    <col min="39" max="40" width="20.83203125" style="1" customWidth="1"/>
    <col min="41" max="278" width="11.5" style="1"/>
    <col min="279" max="279" width="16.6640625" style="1" customWidth="1"/>
    <col min="280" max="280" width="28.33203125" style="1" customWidth="1"/>
    <col min="281" max="281" width="19.5" style="1" customWidth="1"/>
    <col min="282" max="282" width="13.1640625" style="1" customWidth="1"/>
    <col min="283" max="283" width="16.5" style="1" customWidth="1"/>
    <col min="284" max="284" width="15.5" style="1" customWidth="1"/>
    <col min="285" max="285" width="15.33203125" style="1" customWidth="1"/>
    <col min="286" max="286" width="15.1640625" style="1" customWidth="1"/>
    <col min="287" max="287" width="14" style="1" customWidth="1"/>
    <col min="288" max="288" width="11.5" style="1"/>
    <col min="289" max="289" width="15.5" style="1" customWidth="1"/>
    <col min="290" max="290" width="15" style="1" customWidth="1"/>
    <col min="291" max="291" width="18.5" style="1" customWidth="1"/>
    <col min="292" max="293" width="11.5" style="1"/>
    <col min="294" max="294" width="14.6640625" style="1" customWidth="1"/>
    <col min="295" max="295" width="17" style="1" customWidth="1"/>
    <col min="296" max="296" width="16.33203125" style="1" customWidth="1"/>
    <col min="297" max="534" width="11.5" style="1"/>
    <col min="535" max="535" width="16.6640625" style="1" customWidth="1"/>
    <col min="536" max="536" width="28.33203125" style="1" customWidth="1"/>
    <col min="537" max="537" width="19.5" style="1" customWidth="1"/>
    <col min="538" max="538" width="13.1640625" style="1" customWidth="1"/>
    <col min="539" max="539" width="16.5" style="1" customWidth="1"/>
    <col min="540" max="540" width="15.5" style="1" customWidth="1"/>
    <col min="541" max="541" width="15.33203125" style="1" customWidth="1"/>
    <col min="542" max="542" width="15.1640625" style="1" customWidth="1"/>
    <col min="543" max="543" width="14" style="1" customWidth="1"/>
    <col min="544" max="544" width="11.5" style="1"/>
    <col min="545" max="545" width="15.5" style="1" customWidth="1"/>
    <col min="546" max="546" width="15" style="1" customWidth="1"/>
    <col min="547" max="547" width="18.5" style="1" customWidth="1"/>
    <col min="548" max="549" width="11.5" style="1"/>
    <col min="550" max="550" width="14.6640625" style="1" customWidth="1"/>
    <col min="551" max="551" width="17" style="1" customWidth="1"/>
    <col min="552" max="552" width="16.33203125" style="1" customWidth="1"/>
    <col min="553" max="790" width="11.5" style="1"/>
    <col min="791" max="791" width="16.6640625" style="1" customWidth="1"/>
    <col min="792" max="792" width="28.33203125" style="1" customWidth="1"/>
    <col min="793" max="793" width="19.5" style="1" customWidth="1"/>
    <col min="794" max="794" width="13.1640625" style="1" customWidth="1"/>
    <col min="795" max="795" width="16.5" style="1" customWidth="1"/>
    <col min="796" max="796" width="15.5" style="1" customWidth="1"/>
    <col min="797" max="797" width="15.33203125" style="1" customWidth="1"/>
    <col min="798" max="798" width="15.1640625" style="1" customWidth="1"/>
    <col min="799" max="799" width="14" style="1" customWidth="1"/>
    <col min="800" max="800" width="11.5" style="1"/>
    <col min="801" max="801" width="15.5" style="1" customWidth="1"/>
    <col min="802" max="802" width="15" style="1" customWidth="1"/>
    <col min="803" max="803" width="18.5" style="1" customWidth="1"/>
    <col min="804" max="805" width="11.5" style="1"/>
    <col min="806" max="806" width="14.6640625" style="1" customWidth="1"/>
    <col min="807" max="807" width="17" style="1" customWidth="1"/>
    <col min="808" max="808" width="16.33203125" style="1" customWidth="1"/>
    <col min="809" max="1046" width="11.5" style="1"/>
    <col min="1047" max="1047" width="16.6640625" style="1" customWidth="1"/>
    <col min="1048" max="1048" width="28.33203125" style="1" customWidth="1"/>
    <col min="1049" max="1049" width="19.5" style="1" customWidth="1"/>
    <col min="1050" max="1050" width="13.1640625" style="1" customWidth="1"/>
    <col min="1051" max="1051" width="16.5" style="1" customWidth="1"/>
    <col min="1052" max="1052" width="15.5" style="1" customWidth="1"/>
    <col min="1053" max="1053" width="15.33203125" style="1" customWidth="1"/>
    <col min="1054" max="1054" width="15.1640625" style="1" customWidth="1"/>
    <col min="1055" max="1055" width="14" style="1" customWidth="1"/>
    <col min="1056" max="1056" width="11.5" style="1"/>
    <col min="1057" max="1057" width="15.5" style="1" customWidth="1"/>
    <col min="1058" max="1058" width="15" style="1" customWidth="1"/>
    <col min="1059" max="1059" width="18.5" style="1" customWidth="1"/>
    <col min="1060" max="1061" width="11.5" style="1"/>
    <col min="1062" max="1062" width="14.6640625" style="1" customWidth="1"/>
    <col min="1063" max="1063" width="17" style="1" customWidth="1"/>
    <col min="1064" max="1064" width="16.33203125" style="1" customWidth="1"/>
    <col min="1065" max="1302" width="11.5" style="1"/>
    <col min="1303" max="1303" width="16.6640625" style="1" customWidth="1"/>
    <col min="1304" max="1304" width="28.33203125" style="1" customWidth="1"/>
    <col min="1305" max="1305" width="19.5" style="1" customWidth="1"/>
    <col min="1306" max="1306" width="13.1640625" style="1" customWidth="1"/>
    <col min="1307" max="1307" width="16.5" style="1" customWidth="1"/>
    <col min="1308" max="1308" width="15.5" style="1" customWidth="1"/>
    <col min="1309" max="1309" width="15.33203125" style="1" customWidth="1"/>
    <col min="1310" max="1310" width="15.1640625" style="1" customWidth="1"/>
    <col min="1311" max="1311" width="14" style="1" customWidth="1"/>
    <col min="1312" max="1312" width="11.5" style="1"/>
    <col min="1313" max="1313" width="15.5" style="1" customWidth="1"/>
    <col min="1314" max="1314" width="15" style="1" customWidth="1"/>
    <col min="1315" max="1315" width="18.5" style="1" customWidth="1"/>
    <col min="1316" max="1317" width="11.5" style="1"/>
    <col min="1318" max="1318" width="14.6640625" style="1" customWidth="1"/>
    <col min="1319" max="1319" width="17" style="1" customWidth="1"/>
    <col min="1320" max="1320" width="16.33203125" style="1" customWidth="1"/>
    <col min="1321" max="1558" width="11.5" style="1"/>
    <col min="1559" max="1559" width="16.6640625" style="1" customWidth="1"/>
    <col min="1560" max="1560" width="28.33203125" style="1" customWidth="1"/>
    <col min="1561" max="1561" width="19.5" style="1" customWidth="1"/>
    <col min="1562" max="1562" width="13.1640625" style="1" customWidth="1"/>
    <col min="1563" max="1563" width="16.5" style="1" customWidth="1"/>
    <col min="1564" max="1564" width="15.5" style="1" customWidth="1"/>
    <col min="1565" max="1565" width="15.33203125" style="1" customWidth="1"/>
    <col min="1566" max="1566" width="15.1640625" style="1" customWidth="1"/>
    <col min="1567" max="1567" width="14" style="1" customWidth="1"/>
    <col min="1568" max="1568" width="11.5" style="1"/>
    <col min="1569" max="1569" width="15.5" style="1" customWidth="1"/>
    <col min="1570" max="1570" width="15" style="1" customWidth="1"/>
    <col min="1571" max="1571" width="18.5" style="1" customWidth="1"/>
    <col min="1572" max="1573" width="11.5" style="1"/>
    <col min="1574" max="1574" width="14.6640625" style="1" customWidth="1"/>
    <col min="1575" max="1575" width="17" style="1" customWidth="1"/>
    <col min="1576" max="1576" width="16.33203125" style="1" customWidth="1"/>
    <col min="1577" max="1814" width="11.5" style="1"/>
    <col min="1815" max="1815" width="16.6640625" style="1" customWidth="1"/>
    <col min="1816" max="1816" width="28.33203125" style="1" customWidth="1"/>
    <col min="1817" max="1817" width="19.5" style="1" customWidth="1"/>
    <col min="1818" max="1818" width="13.1640625" style="1" customWidth="1"/>
    <col min="1819" max="1819" width="16.5" style="1" customWidth="1"/>
    <col min="1820" max="1820" width="15.5" style="1" customWidth="1"/>
    <col min="1821" max="1821" width="15.33203125" style="1" customWidth="1"/>
    <col min="1822" max="1822" width="15.1640625" style="1" customWidth="1"/>
    <col min="1823" max="1823" width="14" style="1" customWidth="1"/>
    <col min="1824" max="1824" width="11.5" style="1"/>
    <col min="1825" max="1825" width="15.5" style="1" customWidth="1"/>
    <col min="1826" max="1826" width="15" style="1" customWidth="1"/>
    <col min="1827" max="1827" width="18.5" style="1" customWidth="1"/>
    <col min="1828" max="1829" width="11.5" style="1"/>
    <col min="1830" max="1830" width="14.6640625" style="1" customWidth="1"/>
    <col min="1831" max="1831" width="17" style="1" customWidth="1"/>
    <col min="1832" max="1832" width="16.33203125" style="1" customWidth="1"/>
    <col min="1833" max="2070" width="11.5" style="1"/>
    <col min="2071" max="2071" width="16.6640625" style="1" customWidth="1"/>
    <col min="2072" max="2072" width="28.33203125" style="1" customWidth="1"/>
    <col min="2073" max="2073" width="19.5" style="1" customWidth="1"/>
    <col min="2074" max="2074" width="13.1640625" style="1" customWidth="1"/>
    <col min="2075" max="2075" width="16.5" style="1" customWidth="1"/>
    <col min="2076" max="2076" width="15.5" style="1" customWidth="1"/>
    <col min="2077" max="2077" width="15.33203125" style="1" customWidth="1"/>
    <col min="2078" max="2078" width="15.1640625" style="1" customWidth="1"/>
    <col min="2079" max="2079" width="14" style="1" customWidth="1"/>
    <col min="2080" max="2080" width="11.5" style="1"/>
    <col min="2081" max="2081" width="15.5" style="1" customWidth="1"/>
    <col min="2082" max="2082" width="15" style="1" customWidth="1"/>
    <col min="2083" max="2083" width="18.5" style="1" customWidth="1"/>
    <col min="2084" max="2085" width="11.5" style="1"/>
    <col min="2086" max="2086" width="14.6640625" style="1" customWidth="1"/>
    <col min="2087" max="2087" width="17" style="1" customWidth="1"/>
    <col min="2088" max="2088" width="16.33203125" style="1" customWidth="1"/>
    <col min="2089" max="2326" width="11.5" style="1"/>
    <col min="2327" max="2327" width="16.6640625" style="1" customWidth="1"/>
    <col min="2328" max="2328" width="28.33203125" style="1" customWidth="1"/>
    <col min="2329" max="2329" width="19.5" style="1" customWidth="1"/>
    <col min="2330" max="2330" width="13.1640625" style="1" customWidth="1"/>
    <col min="2331" max="2331" width="16.5" style="1" customWidth="1"/>
    <col min="2332" max="2332" width="15.5" style="1" customWidth="1"/>
    <col min="2333" max="2333" width="15.33203125" style="1" customWidth="1"/>
    <col min="2334" max="2334" width="15.1640625" style="1" customWidth="1"/>
    <col min="2335" max="2335" width="14" style="1" customWidth="1"/>
    <col min="2336" max="2336" width="11.5" style="1"/>
    <col min="2337" max="2337" width="15.5" style="1" customWidth="1"/>
    <col min="2338" max="2338" width="15" style="1" customWidth="1"/>
    <col min="2339" max="2339" width="18.5" style="1" customWidth="1"/>
    <col min="2340" max="2341" width="11.5" style="1"/>
    <col min="2342" max="2342" width="14.6640625" style="1" customWidth="1"/>
    <col min="2343" max="2343" width="17" style="1" customWidth="1"/>
    <col min="2344" max="2344" width="16.33203125" style="1" customWidth="1"/>
    <col min="2345" max="2582" width="11.5" style="1"/>
    <col min="2583" max="2583" width="16.6640625" style="1" customWidth="1"/>
    <col min="2584" max="2584" width="28.33203125" style="1" customWidth="1"/>
    <col min="2585" max="2585" width="19.5" style="1" customWidth="1"/>
    <col min="2586" max="2586" width="13.1640625" style="1" customWidth="1"/>
    <col min="2587" max="2587" width="16.5" style="1" customWidth="1"/>
    <col min="2588" max="2588" width="15.5" style="1" customWidth="1"/>
    <col min="2589" max="2589" width="15.33203125" style="1" customWidth="1"/>
    <col min="2590" max="2590" width="15.1640625" style="1" customWidth="1"/>
    <col min="2591" max="2591" width="14" style="1" customWidth="1"/>
    <col min="2592" max="2592" width="11.5" style="1"/>
    <col min="2593" max="2593" width="15.5" style="1" customWidth="1"/>
    <col min="2594" max="2594" width="15" style="1" customWidth="1"/>
    <col min="2595" max="2595" width="18.5" style="1" customWidth="1"/>
    <col min="2596" max="2597" width="11.5" style="1"/>
    <col min="2598" max="2598" width="14.6640625" style="1" customWidth="1"/>
    <col min="2599" max="2599" width="17" style="1" customWidth="1"/>
    <col min="2600" max="2600" width="16.33203125" style="1" customWidth="1"/>
    <col min="2601" max="2838" width="11.5" style="1"/>
    <col min="2839" max="2839" width="16.6640625" style="1" customWidth="1"/>
    <col min="2840" max="2840" width="28.33203125" style="1" customWidth="1"/>
    <col min="2841" max="2841" width="19.5" style="1" customWidth="1"/>
    <col min="2842" max="2842" width="13.1640625" style="1" customWidth="1"/>
    <col min="2843" max="2843" width="16.5" style="1" customWidth="1"/>
    <col min="2844" max="2844" width="15.5" style="1" customWidth="1"/>
    <col min="2845" max="2845" width="15.33203125" style="1" customWidth="1"/>
    <col min="2846" max="2846" width="15.1640625" style="1" customWidth="1"/>
    <col min="2847" max="2847" width="14" style="1" customWidth="1"/>
    <col min="2848" max="2848" width="11.5" style="1"/>
    <col min="2849" max="2849" width="15.5" style="1" customWidth="1"/>
    <col min="2850" max="2850" width="15" style="1" customWidth="1"/>
    <col min="2851" max="2851" width="18.5" style="1" customWidth="1"/>
    <col min="2852" max="2853" width="11.5" style="1"/>
    <col min="2854" max="2854" width="14.6640625" style="1" customWidth="1"/>
    <col min="2855" max="2855" width="17" style="1" customWidth="1"/>
    <col min="2856" max="2856" width="16.33203125" style="1" customWidth="1"/>
    <col min="2857" max="3094" width="11.5" style="1"/>
    <col min="3095" max="3095" width="16.6640625" style="1" customWidth="1"/>
    <col min="3096" max="3096" width="28.33203125" style="1" customWidth="1"/>
    <col min="3097" max="3097" width="19.5" style="1" customWidth="1"/>
    <col min="3098" max="3098" width="13.1640625" style="1" customWidth="1"/>
    <col min="3099" max="3099" width="16.5" style="1" customWidth="1"/>
    <col min="3100" max="3100" width="15.5" style="1" customWidth="1"/>
    <col min="3101" max="3101" width="15.33203125" style="1" customWidth="1"/>
    <col min="3102" max="3102" width="15.1640625" style="1" customWidth="1"/>
    <col min="3103" max="3103" width="14" style="1" customWidth="1"/>
    <col min="3104" max="3104" width="11.5" style="1"/>
    <col min="3105" max="3105" width="15.5" style="1" customWidth="1"/>
    <col min="3106" max="3106" width="15" style="1" customWidth="1"/>
    <col min="3107" max="3107" width="18.5" style="1" customWidth="1"/>
    <col min="3108" max="3109" width="11.5" style="1"/>
    <col min="3110" max="3110" width="14.6640625" style="1" customWidth="1"/>
    <col min="3111" max="3111" width="17" style="1" customWidth="1"/>
    <col min="3112" max="3112" width="16.33203125" style="1" customWidth="1"/>
    <col min="3113" max="3350" width="11.5" style="1"/>
    <col min="3351" max="3351" width="16.6640625" style="1" customWidth="1"/>
    <col min="3352" max="3352" width="28.33203125" style="1" customWidth="1"/>
    <col min="3353" max="3353" width="19.5" style="1" customWidth="1"/>
    <col min="3354" max="3354" width="13.1640625" style="1" customWidth="1"/>
    <col min="3355" max="3355" width="16.5" style="1" customWidth="1"/>
    <col min="3356" max="3356" width="15.5" style="1" customWidth="1"/>
    <col min="3357" max="3357" width="15.33203125" style="1" customWidth="1"/>
    <col min="3358" max="3358" width="15.1640625" style="1" customWidth="1"/>
    <col min="3359" max="3359" width="14" style="1" customWidth="1"/>
    <col min="3360" max="3360" width="11.5" style="1"/>
    <col min="3361" max="3361" width="15.5" style="1" customWidth="1"/>
    <col min="3362" max="3362" width="15" style="1" customWidth="1"/>
    <col min="3363" max="3363" width="18.5" style="1" customWidth="1"/>
    <col min="3364" max="3365" width="11.5" style="1"/>
    <col min="3366" max="3366" width="14.6640625" style="1" customWidth="1"/>
    <col min="3367" max="3367" width="17" style="1" customWidth="1"/>
    <col min="3368" max="3368" width="16.33203125" style="1" customWidth="1"/>
    <col min="3369" max="3606" width="11.5" style="1"/>
    <col min="3607" max="3607" width="16.6640625" style="1" customWidth="1"/>
    <col min="3608" max="3608" width="28.33203125" style="1" customWidth="1"/>
    <col min="3609" max="3609" width="19.5" style="1" customWidth="1"/>
    <col min="3610" max="3610" width="13.1640625" style="1" customWidth="1"/>
    <col min="3611" max="3611" width="16.5" style="1" customWidth="1"/>
    <col min="3612" max="3612" width="15.5" style="1" customWidth="1"/>
    <col min="3613" max="3613" width="15.33203125" style="1" customWidth="1"/>
    <col min="3614" max="3614" width="15.1640625" style="1" customWidth="1"/>
    <col min="3615" max="3615" width="14" style="1" customWidth="1"/>
    <col min="3616" max="3616" width="11.5" style="1"/>
    <col min="3617" max="3617" width="15.5" style="1" customWidth="1"/>
    <col min="3618" max="3618" width="15" style="1" customWidth="1"/>
    <col min="3619" max="3619" width="18.5" style="1" customWidth="1"/>
    <col min="3620" max="3621" width="11.5" style="1"/>
    <col min="3622" max="3622" width="14.6640625" style="1" customWidth="1"/>
    <col min="3623" max="3623" width="17" style="1" customWidth="1"/>
    <col min="3624" max="3624" width="16.33203125" style="1" customWidth="1"/>
    <col min="3625" max="3862" width="11.5" style="1"/>
    <col min="3863" max="3863" width="16.6640625" style="1" customWidth="1"/>
    <col min="3864" max="3864" width="28.33203125" style="1" customWidth="1"/>
    <col min="3865" max="3865" width="19.5" style="1" customWidth="1"/>
    <col min="3866" max="3866" width="13.1640625" style="1" customWidth="1"/>
    <col min="3867" max="3867" width="16.5" style="1" customWidth="1"/>
    <col min="3868" max="3868" width="15.5" style="1" customWidth="1"/>
    <col min="3869" max="3869" width="15.33203125" style="1" customWidth="1"/>
    <col min="3870" max="3870" width="15.1640625" style="1" customWidth="1"/>
    <col min="3871" max="3871" width="14" style="1" customWidth="1"/>
    <col min="3872" max="3872" width="11.5" style="1"/>
    <col min="3873" max="3873" width="15.5" style="1" customWidth="1"/>
    <col min="3874" max="3874" width="15" style="1" customWidth="1"/>
    <col min="3875" max="3875" width="18.5" style="1" customWidth="1"/>
    <col min="3876" max="3877" width="11.5" style="1"/>
    <col min="3878" max="3878" width="14.6640625" style="1" customWidth="1"/>
    <col min="3879" max="3879" width="17" style="1" customWidth="1"/>
    <col min="3880" max="3880" width="16.33203125" style="1" customWidth="1"/>
    <col min="3881" max="4118" width="11.5" style="1"/>
    <col min="4119" max="4119" width="16.6640625" style="1" customWidth="1"/>
    <col min="4120" max="4120" width="28.33203125" style="1" customWidth="1"/>
    <col min="4121" max="4121" width="19.5" style="1" customWidth="1"/>
    <col min="4122" max="4122" width="13.1640625" style="1" customWidth="1"/>
    <col min="4123" max="4123" width="16.5" style="1" customWidth="1"/>
    <col min="4124" max="4124" width="15.5" style="1" customWidth="1"/>
    <col min="4125" max="4125" width="15.33203125" style="1" customWidth="1"/>
    <col min="4126" max="4126" width="15.1640625" style="1" customWidth="1"/>
    <col min="4127" max="4127" width="14" style="1" customWidth="1"/>
    <col min="4128" max="4128" width="11.5" style="1"/>
    <col min="4129" max="4129" width="15.5" style="1" customWidth="1"/>
    <col min="4130" max="4130" width="15" style="1" customWidth="1"/>
    <col min="4131" max="4131" width="18.5" style="1" customWidth="1"/>
    <col min="4132" max="4133" width="11.5" style="1"/>
    <col min="4134" max="4134" width="14.6640625" style="1" customWidth="1"/>
    <col min="4135" max="4135" width="17" style="1" customWidth="1"/>
    <col min="4136" max="4136" width="16.33203125" style="1" customWidth="1"/>
    <col min="4137" max="4374" width="11.5" style="1"/>
    <col min="4375" max="4375" width="16.6640625" style="1" customWidth="1"/>
    <col min="4376" max="4376" width="28.33203125" style="1" customWidth="1"/>
    <col min="4377" max="4377" width="19.5" style="1" customWidth="1"/>
    <col min="4378" max="4378" width="13.1640625" style="1" customWidth="1"/>
    <col min="4379" max="4379" width="16.5" style="1" customWidth="1"/>
    <col min="4380" max="4380" width="15.5" style="1" customWidth="1"/>
    <col min="4381" max="4381" width="15.33203125" style="1" customWidth="1"/>
    <col min="4382" max="4382" width="15.1640625" style="1" customWidth="1"/>
    <col min="4383" max="4383" width="14" style="1" customWidth="1"/>
    <col min="4384" max="4384" width="11.5" style="1"/>
    <col min="4385" max="4385" width="15.5" style="1" customWidth="1"/>
    <col min="4386" max="4386" width="15" style="1" customWidth="1"/>
    <col min="4387" max="4387" width="18.5" style="1" customWidth="1"/>
    <col min="4388" max="4389" width="11.5" style="1"/>
    <col min="4390" max="4390" width="14.6640625" style="1" customWidth="1"/>
    <col min="4391" max="4391" width="17" style="1" customWidth="1"/>
    <col min="4392" max="4392" width="16.33203125" style="1" customWidth="1"/>
    <col min="4393" max="4630" width="11.5" style="1"/>
    <col min="4631" max="4631" width="16.6640625" style="1" customWidth="1"/>
    <col min="4632" max="4632" width="28.33203125" style="1" customWidth="1"/>
    <col min="4633" max="4633" width="19.5" style="1" customWidth="1"/>
    <col min="4634" max="4634" width="13.1640625" style="1" customWidth="1"/>
    <col min="4635" max="4635" width="16.5" style="1" customWidth="1"/>
    <col min="4636" max="4636" width="15.5" style="1" customWidth="1"/>
    <col min="4637" max="4637" width="15.33203125" style="1" customWidth="1"/>
    <col min="4638" max="4638" width="15.1640625" style="1" customWidth="1"/>
    <col min="4639" max="4639" width="14" style="1" customWidth="1"/>
    <col min="4640" max="4640" width="11.5" style="1"/>
    <col min="4641" max="4641" width="15.5" style="1" customWidth="1"/>
    <col min="4642" max="4642" width="15" style="1" customWidth="1"/>
    <col min="4643" max="4643" width="18.5" style="1" customWidth="1"/>
    <col min="4644" max="4645" width="11.5" style="1"/>
    <col min="4646" max="4646" width="14.6640625" style="1" customWidth="1"/>
    <col min="4647" max="4647" width="17" style="1" customWidth="1"/>
    <col min="4648" max="4648" width="16.33203125" style="1" customWidth="1"/>
    <col min="4649" max="4886" width="11.5" style="1"/>
    <col min="4887" max="4887" width="16.6640625" style="1" customWidth="1"/>
    <col min="4888" max="4888" width="28.33203125" style="1" customWidth="1"/>
    <col min="4889" max="4889" width="19.5" style="1" customWidth="1"/>
    <col min="4890" max="4890" width="13.1640625" style="1" customWidth="1"/>
    <col min="4891" max="4891" width="16.5" style="1" customWidth="1"/>
    <col min="4892" max="4892" width="15.5" style="1" customWidth="1"/>
    <col min="4893" max="4893" width="15.33203125" style="1" customWidth="1"/>
    <col min="4894" max="4894" width="15.1640625" style="1" customWidth="1"/>
    <col min="4895" max="4895" width="14" style="1" customWidth="1"/>
    <col min="4896" max="4896" width="11.5" style="1"/>
    <col min="4897" max="4897" width="15.5" style="1" customWidth="1"/>
    <col min="4898" max="4898" width="15" style="1" customWidth="1"/>
    <col min="4899" max="4899" width="18.5" style="1" customWidth="1"/>
    <col min="4900" max="4901" width="11.5" style="1"/>
    <col min="4902" max="4902" width="14.6640625" style="1" customWidth="1"/>
    <col min="4903" max="4903" width="17" style="1" customWidth="1"/>
    <col min="4904" max="4904" width="16.33203125" style="1" customWidth="1"/>
    <col min="4905" max="5142" width="11.5" style="1"/>
    <col min="5143" max="5143" width="16.6640625" style="1" customWidth="1"/>
    <col min="5144" max="5144" width="28.33203125" style="1" customWidth="1"/>
    <col min="5145" max="5145" width="19.5" style="1" customWidth="1"/>
    <col min="5146" max="5146" width="13.1640625" style="1" customWidth="1"/>
    <col min="5147" max="5147" width="16.5" style="1" customWidth="1"/>
    <col min="5148" max="5148" width="15.5" style="1" customWidth="1"/>
    <col min="5149" max="5149" width="15.33203125" style="1" customWidth="1"/>
    <col min="5150" max="5150" width="15.1640625" style="1" customWidth="1"/>
    <col min="5151" max="5151" width="14" style="1" customWidth="1"/>
    <col min="5152" max="5152" width="11.5" style="1"/>
    <col min="5153" max="5153" width="15.5" style="1" customWidth="1"/>
    <col min="5154" max="5154" width="15" style="1" customWidth="1"/>
    <col min="5155" max="5155" width="18.5" style="1" customWidth="1"/>
    <col min="5156" max="5157" width="11.5" style="1"/>
    <col min="5158" max="5158" width="14.6640625" style="1" customWidth="1"/>
    <col min="5159" max="5159" width="17" style="1" customWidth="1"/>
    <col min="5160" max="5160" width="16.33203125" style="1" customWidth="1"/>
    <col min="5161" max="5398" width="11.5" style="1"/>
    <col min="5399" max="5399" width="16.6640625" style="1" customWidth="1"/>
    <col min="5400" max="5400" width="28.33203125" style="1" customWidth="1"/>
    <col min="5401" max="5401" width="19.5" style="1" customWidth="1"/>
    <col min="5402" max="5402" width="13.1640625" style="1" customWidth="1"/>
    <col min="5403" max="5403" width="16.5" style="1" customWidth="1"/>
    <col min="5404" max="5404" width="15.5" style="1" customWidth="1"/>
    <col min="5405" max="5405" width="15.33203125" style="1" customWidth="1"/>
    <col min="5406" max="5406" width="15.1640625" style="1" customWidth="1"/>
    <col min="5407" max="5407" width="14" style="1" customWidth="1"/>
    <col min="5408" max="5408" width="11.5" style="1"/>
    <col min="5409" max="5409" width="15.5" style="1" customWidth="1"/>
    <col min="5410" max="5410" width="15" style="1" customWidth="1"/>
    <col min="5411" max="5411" width="18.5" style="1" customWidth="1"/>
    <col min="5412" max="5413" width="11.5" style="1"/>
    <col min="5414" max="5414" width="14.6640625" style="1" customWidth="1"/>
    <col min="5415" max="5415" width="17" style="1" customWidth="1"/>
    <col min="5416" max="5416" width="16.33203125" style="1" customWidth="1"/>
    <col min="5417" max="5654" width="11.5" style="1"/>
    <col min="5655" max="5655" width="16.6640625" style="1" customWidth="1"/>
    <col min="5656" max="5656" width="28.33203125" style="1" customWidth="1"/>
    <col min="5657" max="5657" width="19.5" style="1" customWidth="1"/>
    <col min="5658" max="5658" width="13.1640625" style="1" customWidth="1"/>
    <col min="5659" max="5659" width="16.5" style="1" customWidth="1"/>
    <col min="5660" max="5660" width="15.5" style="1" customWidth="1"/>
    <col min="5661" max="5661" width="15.33203125" style="1" customWidth="1"/>
    <col min="5662" max="5662" width="15.1640625" style="1" customWidth="1"/>
    <col min="5663" max="5663" width="14" style="1" customWidth="1"/>
    <col min="5664" max="5664" width="11.5" style="1"/>
    <col min="5665" max="5665" width="15.5" style="1" customWidth="1"/>
    <col min="5666" max="5666" width="15" style="1" customWidth="1"/>
    <col min="5667" max="5667" width="18.5" style="1" customWidth="1"/>
    <col min="5668" max="5669" width="11.5" style="1"/>
    <col min="5670" max="5670" width="14.6640625" style="1" customWidth="1"/>
    <col min="5671" max="5671" width="17" style="1" customWidth="1"/>
    <col min="5672" max="5672" width="16.33203125" style="1" customWidth="1"/>
    <col min="5673" max="5910" width="11.5" style="1"/>
    <col min="5911" max="5911" width="16.6640625" style="1" customWidth="1"/>
    <col min="5912" max="5912" width="28.33203125" style="1" customWidth="1"/>
    <col min="5913" max="5913" width="19.5" style="1" customWidth="1"/>
    <col min="5914" max="5914" width="13.1640625" style="1" customWidth="1"/>
    <col min="5915" max="5915" width="16.5" style="1" customWidth="1"/>
    <col min="5916" max="5916" width="15.5" style="1" customWidth="1"/>
    <col min="5917" max="5917" width="15.33203125" style="1" customWidth="1"/>
    <col min="5918" max="5918" width="15.1640625" style="1" customWidth="1"/>
    <col min="5919" max="5919" width="14" style="1" customWidth="1"/>
    <col min="5920" max="5920" width="11.5" style="1"/>
    <col min="5921" max="5921" width="15.5" style="1" customWidth="1"/>
    <col min="5922" max="5922" width="15" style="1" customWidth="1"/>
    <col min="5923" max="5923" width="18.5" style="1" customWidth="1"/>
    <col min="5924" max="5925" width="11.5" style="1"/>
    <col min="5926" max="5926" width="14.6640625" style="1" customWidth="1"/>
    <col min="5927" max="5927" width="17" style="1" customWidth="1"/>
    <col min="5928" max="5928" width="16.33203125" style="1" customWidth="1"/>
    <col min="5929" max="6166" width="11.5" style="1"/>
    <col min="6167" max="6167" width="16.6640625" style="1" customWidth="1"/>
    <col min="6168" max="6168" width="28.33203125" style="1" customWidth="1"/>
    <col min="6169" max="6169" width="19.5" style="1" customWidth="1"/>
    <col min="6170" max="6170" width="13.1640625" style="1" customWidth="1"/>
    <col min="6171" max="6171" width="16.5" style="1" customWidth="1"/>
    <col min="6172" max="6172" width="15.5" style="1" customWidth="1"/>
    <col min="6173" max="6173" width="15.33203125" style="1" customWidth="1"/>
    <col min="6174" max="6174" width="15.1640625" style="1" customWidth="1"/>
    <col min="6175" max="6175" width="14" style="1" customWidth="1"/>
    <col min="6176" max="6176" width="11.5" style="1"/>
    <col min="6177" max="6177" width="15.5" style="1" customWidth="1"/>
    <col min="6178" max="6178" width="15" style="1" customWidth="1"/>
    <col min="6179" max="6179" width="18.5" style="1" customWidth="1"/>
    <col min="6180" max="6181" width="11.5" style="1"/>
    <col min="6182" max="6182" width="14.6640625" style="1" customWidth="1"/>
    <col min="6183" max="6183" width="17" style="1" customWidth="1"/>
    <col min="6184" max="6184" width="16.33203125" style="1" customWidth="1"/>
    <col min="6185" max="6422" width="11.5" style="1"/>
    <col min="6423" max="6423" width="16.6640625" style="1" customWidth="1"/>
    <col min="6424" max="6424" width="28.33203125" style="1" customWidth="1"/>
    <col min="6425" max="6425" width="19.5" style="1" customWidth="1"/>
    <col min="6426" max="6426" width="13.1640625" style="1" customWidth="1"/>
    <col min="6427" max="6427" width="16.5" style="1" customWidth="1"/>
    <col min="6428" max="6428" width="15.5" style="1" customWidth="1"/>
    <col min="6429" max="6429" width="15.33203125" style="1" customWidth="1"/>
    <col min="6430" max="6430" width="15.1640625" style="1" customWidth="1"/>
    <col min="6431" max="6431" width="14" style="1" customWidth="1"/>
    <col min="6432" max="6432" width="11.5" style="1"/>
    <col min="6433" max="6433" width="15.5" style="1" customWidth="1"/>
    <col min="6434" max="6434" width="15" style="1" customWidth="1"/>
    <col min="6435" max="6435" width="18.5" style="1" customWidth="1"/>
    <col min="6436" max="6437" width="11.5" style="1"/>
    <col min="6438" max="6438" width="14.6640625" style="1" customWidth="1"/>
    <col min="6439" max="6439" width="17" style="1" customWidth="1"/>
    <col min="6440" max="6440" width="16.33203125" style="1" customWidth="1"/>
    <col min="6441" max="6678" width="11.5" style="1"/>
    <col min="6679" max="6679" width="16.6640625" style="1" customWidth="1"/>
    <col min="6680" max="6680" width="28.33203125" style="1" customWidth="1"/>
    <col min="6681" max="6681" width="19.5" style="1" customWidth="1"/>
    <col min="6682" max="6682" width="13.1640625" style="1" customWidth="1"/>
    <col min="6683" max="6683" width="16.5" style="1" customWidth="1"/>
    <col min="6684" max="6684" width="15.5" style="1" customWidth="1"/>
    <col min="6685" max="6685" width="15.33203125" style="1" customWidth="1"/>
    <col min="6686" max="6686" width="15.1640625" style="1" customWidth="1"/>
    <col min="6687" max="6687" width="14" style="1" customWidth="1"/>
    <col min="6688" max="6688" width="11.5" style="1"/>
    <col min="6689" max="6689" width="15.5" style="1" customWidth="1"/>
    <col min="6690" max="6690" width="15" style="1" customWidth="1"/>
    <col min="6691" max="6691" width="18.5" style="1" customWidth="1"/>
    <col min="6692" max="6693" width="11.5" style="1"/>
    <col min="6694" max="6694" width="14.6640625" style="1" customWidth="1"/>
    <col min="6695" max="6695" width="17" style="1" customWidth="1"/>
    <col min="6696" max="6696" width="16.33203125" style="1" customWidth="1"/>
    <col min="6697" max="6934" width="11.5" style="1"/>
    <col min="6935" max="6935" width="16.6640625" style="1" customWidth="1"/>
    <col min="6936" max="6936" width="28.33203125" style="1" customWidth="1"/>
    <col min="6937" max="6937" width="19.5" style="1" customWidth="1"/>
    <col min="6938" max="6938" width="13.1640625" style="1" customWidth="1"/>
    <col min="6939" max="6939" width="16.5" style="1" customWidth="1"/>
    <col min="6940" max="6940" width="15.5" style="1" customWidth="1"/>
    <col min="6941" max="6941" width="15.33203125" style="1" customWidth="1"/>
    <col min="6942" max="6942" width="15.1640625" style="1" customWidth="1"/>
    <col min="6943" max="6943" width="14" style="1" customWidth="1"/>
    <col min="6944" max="6944" width="11.5" style="1"/>
    <col min="6945" max="6945" width="15.5" style="1" customWidth="1"/>
    <col min="6946" max="6946" width="15" style="1" customWidth="1"/>
    <col min="6947" max="6947" width="18.5" style="1" customWidth="1"/>
    <col min="6948" max="6949" width="11.5" style="1"/>
    <col min="6950" max="6950" width="14.6640625" style="1" customWidth="1"/>
    <col min="6951" max="6951" width="17" style="1" customWidth="1"/>
    <col min="6952" max="6952" width="16.33203125" style="1" customWidth="1"/>
    <col min="6953" max="7190" width="11.5" style="1"/>
    <col min="7191" max="7191" width="16.6640625" style="1" customWidth="1"/>
    <col min="7192" max="7192" width="28.33203125" style="1" customWidth="1"/>
    <col min="7193" max="7193" width="19.5" style="1" customWidth="1"/>
    <col min="7194" max="7194" width="13.1640625" style="1" customWidth="1"/>
    <col min="7195" max="7195" width="16.5" style="1" customWidth="1"/>
    <col min="7196" max="7196" width="15.5" style="1" customWidth="1"/>
    <col min="7197" max="7197" width="15.33203125" style="1" customWidth="1"/>
    <col min="7198" max="7198" width="15.1640625" style="1" customWidth="1"/>
    <col min="7199" max="7199" width="14" style="1" customWidth="1"/>
    <col min="7200" max="7200" width="11.5" style="1"/>
    <col min="7201" max="7201" width="15.5" style="1" customWidth="1"/>
    <col min="7202" max="7202" width="15" style="1" customWidth="1"/>
    <col min="7203" max="7203" width="18.5" style="1" customWidth="1"/>
    <col min="7204" max="7205" width="11.5" style="1"/>
    <col min="7206" max="7206" width="14.6640625" style="1" customWidth="1"/>
    <col min="7207" max="7207" width="17" style="1" customWidth="1"/>
    <col min="7208" max="7208" width="16.33203125" style="1" customWidth="1"/>
    <col min="7209" max="7446" width="11.5" style="1"/>
    <col min="7447" max="7447" width="16.6640625" style="1" customWidth="1"/>
    <col min="7448" max="7448" width="28.33203125" style="1" customWidth="1"/>
    <col min="7449" max="7449" width="19.5" style="1" customWidth="1"/>
    <col min="7450" max="7450" width="13.1640625" style="1" customWidth="1"/>
    <col min="7451" max="7451" width="16.5" style="1" customWidth="1"/>
    <col min="7452" max="7452" width="15.5" style="1" customWidth="1"/>
    <col min="7453" max="7453" width="15.33203125" style="1" customWidth="1"/>
    <col min="7454" max="7454" width="15.1640625" style="1" customWidth="1"/>
    <col min="7455" max="7455" width="14" style="1" customWidth="1"/>
    <col min="7456" max="7456" width="11.5" style="1"/>
    <col min="7457" max="7457" width="15.5" style="1" customWidth="1"/>
    <col min="7458" max="7458" width="15" style="1" customWidth="1"/>
    <col min="7459" max="7459" width="18.5" style="1" customWidth="1"/>
    <col min="7460" max="7461" width="11.5" style="1"/>
    <col min="7462" max="7462" width="14.6640625" style="1" customWidth="1"/>
    <col min="7463" max="7463" width="17" style="1" customWidth="1"/>
    <col min="7464" max="7464" width="16.33203125" style="1" customWidth="1"/>
    <col min="7465" max="7702" width="11.5" style="1"/>
    <col min="7703" max="7703" width="16.6640625" style="1" customWidth="1"/>
    <col min="7704" max="7704" width="28.33203125" style="1" customWidth="1"/>
    <col min="7705" max="7705" width="19.5" style="1" customWidth="1"/>
    <col min="7706" max="7706" width="13.1640625" style="1" customWidth="1"/>
    <col min="7707" max="7707" width="16.5" style="1" customWidth="1"/>
    <col min="7708" max="7708" width="15.5" style="1" customWidth="1"/>
    <col min="7709" max="7709" width="15.33203125" style="1" customWidth="1"/>
    <col min="7710" max="7710" width="15.1640625" style="1" customWidth="1"/>
    <col min="7711" max="7711" width="14" style="1" customWidth="1"/>
    <col min="7712" max="7712" width="11.5" style="1"/>
    <col min="7713" max="7713" width="15.5" style="1" customWidth="1"/>
    <col min="7714" max="7714" width="15" style="1" customWidth="1"/>
    <col min="7715" max="7715" width="18.5" style="1" customWidth="1"/>
    <col min="7716" max="7717" width="11.5" style="1"/>
    <col min="7718" max="7718" width="14.6640625" style="1" customWidth="1"/>
    <col min="7719" max="7719" width="17" style="1" customWidth="1"/>
    <col min="7720" max="7720" width="16.33203125" style="1" customWidth="1"/>
    <col min="7721" max="7958" width="11.5" style="1"/>
    <col min="7959" max="7959" width="16.6640625" style="1" customWidth="1"/>
    <col min="7960" max="7960" width="28.33203125" style="1" customWidth="1"/>
    <col min="7961" max="7961" width="19.5" style="1" customWidth="1"/>
    <col min="7962" max="7962" width="13.1640625" style="1" customWidth="1"/>
    <col min="7963" max="7963" width="16.5" style="1" customWidth="1"/>
    <col min="7964" max="7964" width="15.5" style="1" customWidth="1"/>
    <col min="7965" max="7965" width="15.33203125" style="1" customWidth="1"/>
    <col min="7966" max="7966" width="15.1640625" style="1" customWidth="1"/>
    <col min="7967" max="7967" width="14" style="1" customWidth="1"/>
    <col min="7968" max="7968" width="11.5" style="1"/>
    <col min="7969" max="7969" width="15.5" style="1" customWidth="1"/>
    <col min="7970" max="7970" width="15" style="1" customWidth="1"/>
    <col min="7971" max="7971" width="18.5" style="1" customWidth="1"/>
    <col min="7972" max="7973" width="11.5" style="1"/>
    <col min="7974" max="7974" width="14.6640625" style="1" customWidth="1"/>
    <col min="7975" max="7975" width="17" style="1" customWidth="1"/>
    <col min="7976" max="7976" width="16.33203125" style="1" customWidth="1"/>
    <col min="7977" max="8214" width="11.5" style="1"/>
    <col min="8215" max="8215" width="16.6640625" style="1" customWidth="1"/>
    <col min="8216" max="8216" width="28.33203125" style="1" customWidth="1"/>
    <col min="8217" max="8217" width="19.5" style="1" customWidth="1"/>
    <col min="8218" max="8218" width="13.1640625" style="1" customWidth="1"/>
    <col min="8219" max="8219" width="16.5" style="1" customWidth="1"/>
    <col min="8220" max="8220" width="15.5" style="1" customWidth="1"/>
    <col min="8221" max="8221" width="15.33203125" style="1" customWidth="1"/>
    <col min="8222" max="8222" width="15.1640625" style="1" customWidth="1"/>
    <col min="8223" max="8223" width="14" style="1" customWidth="1"/>
    <col min="8224" max="8224" width="11.5" style="1"/>
    <col min="8225" max="8225" width="15.5" style="1" customWidth="1"/>
    <col min="8226" max="8226" width="15" style="1" customWidth="1"/>
    <col min="8227" max="8227" width="18.5" style="1" customWidth="1"/>
    <col min="8228" max="8229" width="11.5" style="1"/>
    <col min="8230" max="8230" width="14.6640625" style="1" customWidth="1"/>
    <col min="8231" max="8231" width="17" style="1" customWidth="1"/>
    <col min="8232" max="8232" width="16.33203125" style="1" customWidth="1"/>
    <col min="8233" max="8470" width="11.5" style="1"/>
    <col min="8471" max="8471" width="16.6640625" style="1" customWidth="1"/>
    <col min="8472" max="8472" width="28.33203125" style="1" customWidth="1"/>
    <col min="8473" max="8473" width="19.5" style="1" customWidth="1"/>
    <col min="8474" max="8474" width="13.1640625" style="1" customWidth="1"/>
    <col min="8475" max="8475" width="16.5" style="1" customWidth="1"/>
    <col min="8476" max="8476" width="15.5" style="1" customWidth="1"/>
    <col min="8477" max="8477" width="15.33203125" style="1" customWidth="1"/>
    <col min="8478" max="8478" width="15.1640625" style="1" customWidth="1"/>
    <col min="8479" max="8479" width="14" style="1" customWidth="1"/>
    <col min="8480" max="8480" width="11.5" style="1"/>
    <col min="8481" max="8481" width="15.5" style="1" customWidth="1"/>
    <col min="8482" max="8482" width="15" style="1" customWidth="1"/>
    <col min="8483" max="8483" width="18.5" style="1" customWidth="1"/>
    <col min="8484" max="8485" width="11.5" style="1"/>
    <col min="8486" max="8486" width="14.6640625" style="1" customWidth="1"/>
    <col min="8487" max="8487" width="17" style="1" customWidth="1"/>
    <col min="8488" max="8488" width="16.33203125" style="1" customWidth="1"/>
    <col min="8489" max="8726" width="11.5" style="1"/>
    <col min="8727" max="8727" width="16.6640625" style="1" customWidth="1"/>
    <col min="8728" max="8728" width="28.33203125" style="1" customWidth="1"/>
    <col min="8729" max="8729" width="19.5" style="1" customWidth="1"/>
    <col min="8730" max="8730" width="13.1640625" style="1" customWidth="1"/>
    <col min="8731" max="8731" width="16.5" style="1" customWidth="1"/>
    <col min="8732" max="8732" width="15.5" style="1" customWidth="1"/>
    <col min="8733" max="8733" width="15.33203125" style="1" customWidth="1"/>
    <col min="8734" max="8734" width="15.1640625" style="1" customWidth="1"/>
    <col min="8735" max="8735" width="14" style="1" customWidth="1"/>
    <col min="8736" max="8736" width="11.5" style="1"/>
    <col min="8737" max="8737" width="15.5" style="1" customWidth="1"/>
    <col min="8738" max="8738" width="15" style="1" customWidth="1"/>
    <col min="8739" max="8739" width="18.5" style="1" customWidth="1"/>
    <col min="8740" max="8741" width="11.5" style="1"/>
    <col min="8742" max="8742" width="14.6640625" style="1" customWidth="1"/>
    <col min="8743" max="8743" width="17" style="1" customWidth="1"/>
    <col min="8744" max="8744" width="16.33203125" style="1" customWidth="1"/>
    <col min="8745" max="8982" width="11.5" style="1"/>
    <col min="8983" max="8983" width="16.6640625" style="1" customWidth="1"/>
    <col min="8984" max="8984" width="28.33203125" style="1" customWidth="1"/>
    <col min="8985" max="8985" width="19.5" style="1" customWidth="1"/>
    <col min="8986" max="8986" width="13.1640625" style="1" customWidth="1"/>
    <col min="8987" max="8987" width="16.5" style="1" customWidth="1"/>
    <col min="8988" max="8988" width="15.5" style="1" customWidth="1"/>
    <col min="8989" max="8989" width="15.33203125" style="1" customWidth="1"/>
    <col min="8990" max="8990" width="15.1640625" style="1" customWidth="1"/>
    <col min="8991" max="8991" width="14" style="1" customWidth="1"/>
    <col min="8992" max="8992" width="11.5" style="1"/>
    <col min="8993" max="8993" width="15.5" style="1" customWidth="1"/>
    <col min="8994" max="8994" width="15" style="1" customWidth="1"/>
    <col min="8995" max="8995" width="18.5" style="1" customWidth="1"/>
    <col min="8996" max="8997" width="11.5" style="1"/>
    <col min="8998" max="8998" width="14.6640625" style="1" customWidth="1"/>
    <col min="8999" max="8999" width="17" style="1" customWidth="1"/>
    <col min="9000" max="9000" width="16.33203125" style="1" customWidth="1"/>
    <col min="9001" max="9238" width="11.5" style="1"/>
    <col min="9239" max="9239" width="16.6640625" style="1" customWidth="1"/>
    <col min="9240" max="9240" width="28.33203125" style="1" customWidth="1"/>
    <col min="9241" max="9241" width="19.5" style="1" customWidth="1"/>
    <col min="9242" max="9242" width="13.1640625" style="1" customWidth="1"/>
    <col min="9243" max="9243" width="16.5" style="1" customWidth="1"/>
    <col min="9244" max="9244" width="15.5" style="1" customWidth="1"/>
    <col min="9245" max="9245" width="15.33203125" style="1" customWidth="1"/>
    <col min="9246" max="9246" width="15.1640625" style="1" customWidth="1"/>
    <col min="9247" max="9247" width="14" style="1" customWidth="1"/>
    <col min="9248" max="9248" width="11.5" style="1"/>
    <col min="9249" max="9249" width="15.5" style="1" customWidth="1"/>
    <col min="9250" max="9250" width="15" style="1" customWidth="1"/>
    <col min="9251" max="9251" width="18.5" style="1" customWidth="1"/>
    <col min="9252" max="9253" width="11.5" style="1"/>
    <col min="9254" max="9254" width="14.6640625" style="1" customWidth="1"/>
    <col min="9255" max="9255" width="17" style="1" customWidth="1"/>
    <col min="9256" max="9256" width="16.33203125" style="1" customWidth="1"/>
    <col min="9257" max="9494" width="11.5" style="1"/>
    <col min="9495" max="9495" width="16.6640625" style="1" customWidth="1"/>
    <col min="9496" max="9496" width="28.33203125" style="1" customWidth="1"/>
    <col min="9497" max="9497" width="19.5" style="1" customWidth="1"/>
    <col min="9498" max="9498" width="13.1640625" style="1" customWidth="1"/>
    <col min="9499" max="9499" width="16.5" style="1" customWidth="1"/>
    <col min="9500" max="9500" width="15.5" style="1" customWidth="1"/>
    <col min="9501" max="9501" width="15.33203125" style="1" customWidth="1"/>
    <col min="9502" max="9502" width="15.1640625" style="1" customWidth="1"/>
    <col min="9503" max="9503" width="14" style="1" customWidth="1"/>
    <col min="9504" max="9504" width="11.5" style="1"/>
    <col min="9505" max="9505" width="15.5" style="1" customWidth="1"/>
    <col min="9506" max="9506" width="15" style="1" customWidth="1"/>
    <col min="9507" max="9507" width="18.5" style="1" customWidth="1"/>
    <col min="9508" max="9509" width="11.5" style="1"/>
    <col min="9510" max="9510" width="14.6640625" style="1" customWidth="1"/>
    <col min="9511" max="9511" width="17" style="1" customWidth="1"/>
    <col min="9512" max="9512" width="16.33203125" style="1" customWidth="1"/>
    <col min="9513" max="9750" width="11.5" style="1"/>
    <col min="9751" max="9751" width="16.6640625" style="1" customWidth="1"/>
    <col min="9752" max="9752" width="28.33203125" style="1" customWidth="1"/>
    <col min="9753" max="9753" width="19.5" style="1" customWidth="1"/>
    <col min="9754" max="9754" width="13.1640625" style="1" customWidth="1"/>
    <col min="9755" max="9755" width="16.5" style="1" customWidth="1"/>
    <col min="9756" max="9756" width="15.5" style="1" customWidth="1"/>
    <col min="9757" max="9757" width="15.33203125" style="1" customWidth="1"/>
    <col min="9758" max="9758" width="15.1640625" style="1" customWidth="1"/>
    <col min="9759" max="9759" width="14" style="1" customWidth="1"/>
    <col min="9760" max="9760" width="11.5" style="1"/>
    <col min="9761" max="9761" width="15.5" style="1" customWidth="1"/>
    <col min="9762" max="9762" width="15" style="1" customWidth="1"/>
    <col min="9763" max="9763" width="18.5" style="1" customWidth="1"/>
    <col min="9764" max="9765" width="11.5" style="1"/>
    <col min="9766" max="9766" width="14.6640625" style="1" customWidth="1"/>
    <col min="9767" max="9767" width="17" style="1" customWidth="1"/>
    <col min="9768" max="9768" width="16.33203125" style="1" customWidth="1"/>
    <col min="9769" max="10006" width="11.5" style="1"/>
    <col min="10007" max="10007" width="16.6640625" style="1" customWidth="1"/>
    <col min="10008" max="10008" width="28.33203125" style="1" customWidth="1"/>
    <col min="10009" max="10009" width="19.5" style="1" customWidth="1"/>
    <col min="10010" max="10010" width="13.1640625" style="1" customWidth="1"/>
    <col min="10011" max="10011" width="16.5" style="1" customWidth="1"/>
    <col min="10012" max="10012" width="15.5" style="1" customWidth="1"/>
    <col min="10013" max="10013" width="15.33203125" style="1" customWidth="1"/>
    <col min="10014" max="10014" width="15.1640625" style="1" customWidth="1"/>
    <col min="10015" max="10015" width="14" style="1" customWidth="1"/>
    <col min="10016" max="10016" width="11.5" style="1"/>
    <col min="10017" max="10017" width="15.5" style="1" customWidth="1"/>
    <col min="10018" max="10018" width="15" style="1" customWidth="1"/>
    <col min="10019" max="10019" width="18.5" style="1" customWidth="1"/>
    <col min="10020" max="10021" width="11.5" style="1"/>
    <col min="10022" max="10022" width="14.6640625" style="1" customWidth="1"/>
    <col min="10023" max="10023" width="17" style="1" customWidth="1"/>
    <col min="10024" max="10024" width="16.33203125" style="1" customWidth="1"/>
    <col min="10025" max="10262" width="11.5" style="1"/>
    <col min="10263" max="10263" width="16.6640625" style="1" customWidth="1"/>
    <col min="10264" max="10264" width="28.33203125" style="1" customWidth="1"/>
    <col min="10265" max="10265" width="19.5" style="1" customWidth="1"/>
    <col min="10266" max="10266" width="13.1640625" style="1" customWidth="1"/>
    <col min="10267" max="10267" width="16.5" style="1" customWidth="1"/>
    <col min="10268" max="10268" width="15.5" style="1" customWidth="1"/>
    <col min="10269" max="10269" width="15.33203125" style="1" customWidth="1"/>
    <col min="10270" max="10270" width="15.1640625" style="1" customWidth="1"/>
    <col min="10271" max="10271" width="14" style="1" customWidth="1"/>
    <col min="10272" max="10272" width="11.5" style="1"/>
    <col min="10273" max="10273" width="15.5" style="1" customWidth="1"/>
    <col min="10274" max="10274" width="15" style="1" customWidth="1"/>
    <col min="10275" max="10275" width="18.5" style="1" customWidth="1"/>
    <col min="10276" max="10277" width="11.5" style="1"/>
    <col min="10278" max="10278" width="14.6640625" style="1" customWidth="1"/>
    <col min="10279" max="10279" width="17" style="1" customWidth="1"/>
    <col min="10280" max="10280" width="16.33203125" style="1" customWidth="1"/>
    <col min="10281" max="10518" width="11.5" style="1"/>
    <col min="10519" max="10519" width="16.6640625" style="1" customWidth="1"/>
    <col min="10520" max="10520" width="28.33203125" style="1" customWidth="1"/>
    <col min="10521" max="10521" width="19.5" style="1" customWidth="1"/>
    <col min="10522" max="10522" width="13.1640625" style="1" customWidth="1"/>
    <col min="10523" max="10523" width="16.5" style="1" customWidth="1"/>
    <col min="10524" max="10524" width="15.5" style="1" customWidth="1"/>
    <col min="10525" max="10525" width="15.33203125" style="1" customWidth="1"/>
    <col min="10526" max="10526" width="15.1640625" style="1" customWidth="1"/>
    <col min="10527" max="10527" width="14" style="1" customWidth="1"/>
    <col min="10528" max="10528" width="11.5" style="1"/>
    <col min="10529" max="10529" width="15.5" style="1" customWidth="1"/>
    <col min="10530" max="10530" width="15" style="1" customWidth="1"/>
    <col min="10531" max="10531" width="18.5" style="1" customWidth="1"/>
    <col min="10532" max="10533" width="11.5" style="1"/>
    <col min="10534" max="10534" width="14.6640625" style="1" customWidth="1"/>
    <col min="10535" max="10535" width="17" style="1" customWidth="1"/>
    <col min="10536" max="10536" width="16.33203125" style="1" customWidth="1"/>
    <col min="10537" max="10774" width="11.5" style="1"/>
    <col min="10775" max="10775" width="16.6640625" style="1" customWidth="1"/>
    <col min="10776" max="10776" width="28.33203125" style="1" customWidth="1"/>
    <col min="10777" max="10777" width="19.5" style="1" customWidth="1"/>
    <col min="10778" max="10778" width="13.1640625" style="1" customWidth="1"/>
    <col min="10779" max="10779" width="16.5" style="1" customWidth="1"/>
    <col min="10780" max="10780" width="15.5" style="1" customWidth="1"/>
    <col min="10781" max="10781" width="15.33203125" style="1" customWidth="1"/>
    <col min="10782" max="10782" width="15.1640625" style="1" customWidth="1"/>
    <col min="10783" max="10783" width="14" style="1" customWidth="1"/>
    <col min="10784" max="10784" width="11.5" style="1"/>
    <col min="10785" max="10785" width="15.5" style="1" customWidth="1"/>
    <col min="10786" max="10786" width="15" style="1" customWidth="1"/>
    <col min="10787" max="10787" width="18.5" style="1" customWidth="1"/>
    <col min="10788" max="10789" width="11.5" style="1"/>
    <col min="10790" max="10790" width="14.6640625" style="1" customWidth="1"/>
    <col min="10791" max="10791" width="17" style="1" customWidth="1"/>
    <col min="10792" max="10792" width="16.33203125" style="1" customWidth="1"/>
    <col min="10793" max="11030" width="11.5" style="1"/>
    <col min="11031" max="11031" width="16.6640625" style="1" customWidth="1"/>
    <col min="11032" max="11032" width="28.33203125" style="1" customWidth="1"/>
    <col min="11033" max="11033" width="19.5" style="1" customWidth="1"/>
    <col min="11034" max="11034" width="13.1640625" style="1" customWidth="1"/>
    <col min="11035" max="11035" width="16.5" style="1" customWidth="1"/>
    <col min="11036" max="11036" width="15.5" style="1" customWidth="1"/>
    <col min="11037" max="11037" width="15.33203125" style="1" customWidth="1"/>
    <col min="11038" max="11038" width="15.1640625" style="1" customWidth="1"/>
    <col min="11039" max="11039" width="14" style="1" customWidth="1"/>
    <col min="11040" max="11040" width="11.5" style="1"/>
    <col min="11041" max="11041" width="15.5" style="1" customWidth="1"/>
    <col min="11042" max="11042" width="15" style="1" customWidth="1"/>
    <col min="11043" max="11043" width="18.5" style="1" customWidth="1"/>
    <col min="11044" max="11045" width="11.5" style="1"/>
    <col min="11046" max="11046" width="14.6640625" style="1" customWidth="1"/>
    <col min="11047" max="11047" width="17" style="1" customWidth="1"/>
    <col min="11048" max="11048" width="16.33203125" style="1" customWidth="1"/>
    <col min="11049" max="11286" width="11.5" style="1"/>
    <col min="11287" max="11287" width="16.6640625" style="1" customWidth="1"/>
    <col min="11288" max="11288" width="28.33203125" style="1" customWidth="1"/>
    <col min="11289" max="11289" width="19.5" style="1" customWidth="1"/>
    <col min="11290" max="11290" width="13.1640625" style="1" customWidth="1"/>
    <col min="11291" max="11291" width="16.5" style="1" customWidth="1"/>
    <col min="11292" max="11292" width="15.5" style="1" customWidth="1"/>
    <col min="11293" max="11293" width="15.33203125" style="1" customWidth="1"/>
    <col min="11294" max="11294" width="15.1640625" style="1" customWidth="1"/>
    <col min="11295" max="11295" width="14" style="1" customWidth="1"/>
    <col min="11296" max="11296" width="11.5" style="1"/>
    <col min="11297" max="11297" width="15.5" style="1" customWidth="1"/>
    <col min="11298" max="11298" width="15" style="1" customWidth="1"/>
    <col min="11299" max="11299" width="18.5" style="1" customWidth="1"/>
    <col min="11300" max="11301" width="11.5" style="1"/>
    <col min="11302" max="11302" width="14.6640625" style="1" customWidth="1"/>
    <col min="11303" max="11303" width="17" style="1" customWidth="1"/>
    <col min="11304" max="11304" width="16.33203125" style="1" customWidth="1"/>
    <col min="11305" max="11542" width="11.5" style="1"/>
    <col min="11543" max="11543" width="16.6640625" style="1" customWidth="1"/>
    <col min="11544" max="11544" width="28.33203125" style="1" customWidth="1"/>
    <col min="11545" max="11545" width="19.5" style="1" customWidth="1"/>
    <col min="11546" max="11546" width="13.1640625" style="1" customWidth="1"/>
    <col min="11547" max="11547" width="16.5" style="1" customWidth="1"/>
    <col min="11548" max="11548" width="15.5" style="1" customWidth="1"/>
    <col min="11549" max="11549" width="15.33203125" style="1" customWidth="1"/>
    <col min="11550" max="11550" width="15.1640625" style="1" customWidth="1"/>
    <col min="11551" max="11551" width="14" style="1" customWidth="1"/>
    <col min="11552" max="11552" width="11.5" style="1"/>
    <col min="11553" max="11553" width="15.5" style="1" customWidth="1"/>
    <col min="11554" max="11554" width="15" style="1" customWidth="1"/>
    <col min="11555" max="11555" width="18.5" style="1" customWidth="1"/>
    <col min="11556" max="11557" width="11.5" style="1"/>
    <col min="11558" max="11558" width="14.6640625" style="1" customWidth="1"/>
    <col min="11559" max="11559" width="17" style="1" customWidth="1"/>
    <col min="11560" max="11560" width="16.33203125" style="1" customWidth="1"/>
    <col min="11561" max="11798" width="11.5" style="1"/>
    <col min="11799" max="11799" width="16.6640625" style="1" customWidth="1"/>
    <col min="11800" max="11800" width="28.33203125" style="1" customWidth="1"/>
    <col min="11801" max="11801" width="19.5" style="1" customWidth="1"/>
    <col min="11802" max="11802" width="13.1640625" style="1" customWidth="1"/>
    <col min="11803" max="11803" width="16.5" style="1" customWidth="1"/>
    <col min="11804" max="11804" width="15.5" style="1" customWidth="1"/>
    <col min="11805" max="11805" width="15.33203125" style="1" customWidth="1"/>
    <col min="11806" max="11806" width="15.1640625" style="1" customWidth="1"/>
    <col min="11807" max="11807" width="14" style="1" customWidth="1"/>
    <col min="11808" max="11808" width="11.5" style="1"/>
    <col min="11809" max="11809" width="15.5" style="1" customWidth="1"/>
    <col min="11810" max="11810" width="15" style="1" customWidth="1"/>
    <col min="11811" max="11811" width="18.5" style="1" customWidth="1"/>
    <col min="11812" max="11813" width="11.5" style="1"/>
    <col min="11814" max="11814" width="14.6640625" style="1" customWidth="1"/>
    <col min="11815" max="11815" width="17" style="1" customWidth="1"/>
    <col min="11816" max="11816" width="16.33203125" style="1" customWidth="1"/>
    <col min="11817" max="12054" width="11.5" style="1"/>
    <col min="12055" max="12055" width="16.6640625" style="1" customWidth="1"/>
    <col min="12056" max="12056" width="28.33203125" style="1" customWidth="1"/>
    <col min="12057" max="12057" width="19.5" style="1" customWidth="1"/>
    <col min="12058" max="12058" width="13.1640625" style="1" customWidth="1"/>
    <col min="12059" max="12059" width="16.5" style="1" customWidth="1"/>
    <col min="12060" max="12060" width="15.5" style="1" customWidth="1"/>
    <col min="12061" max="12061" width="15.33203125" style="1" customWidth="1"/>
    <col min="12062" max="12062" width="15.1640625" style="1" customWidth="1"/>
    <col min="12063" max="12063" width="14" style="1" customWidth="1"/>
    <col min="12064" max="12064" width="11.5" style="1"/>
    <col min="12065" max="12065" width="15.5" style="1" customWidth="1"/>
    <col min="12066" max="12066" width="15" style="1" customWidth="1"/>
    <col min="12067" max="12067" width="18.5" style="1" customWidth="1"/>
    <col min="12068" max="12069" width="11.5" style="1"/>
    <col min="12070" max="12070" width="14.6640625" style="1" customWidth="1"/>
    <col min="12071" max="12071" width="17" style="1" customWidth="1"/>
    <col min="12072" max="12072" width="16.33203125" style="1" customWidth="1"/>
    <col min="12073" max="12310" width="11.5" style="1"/>
    <col min="12311" max="12311" width="16.6640625" style="1" customWidth="1"/>
    <col min="12312" max="12312" width="28.33203125" style="1" customWidth="1"/>
    <col min="12313" max="12313" width="19.5" style="1" customWidth="1"/>
    <col min="12314" max="12314" width="13.1640625" style="1" customWidth="1"/>
    <col min="12315" max="12315" width="16.5" style="1" customWidth="1"/>
    <col min="12316" max="12316" width="15.5" style="1" customWidth="1"/>
    <col min="12317" max="12317" width="15.33203125" style="1" customWidth="1"/>
    <col min="12318" max="12318" width="15.1640625" style="1" customWidth="1"/>
    <col min="12319" max="12319" width="14" style="1" customWidth="1"/>
    <col min="12320" max="12320" width="11.5" style="1"/>
    <col min="12321" max="12321" width="15.5" style="1" customWidth="1"/>
    <col min="12322" max="12322" width="15" style="1" customWidth="1"/>
    <col min="12323" max="12323" width="18.5" style="1" customWidth="1"/>
    <col min="12324" max="12325" width="11.5" style="1"/>
    <col min="12326" max="12326" width="14.6640625" style="1" customWidth="1"/>
    <col min="12327" max="12327" width="17" style="1" customWidth="1"/>
    <col min="12328" max="12328" width="16.33203125" style="1" customWidth="1"/>
    <col min="12329" max="12566" width="11.5" style="1"/>
    <col min="12567" max="12567" width="16.6640625" style="1" customWidth="1"/>
    <col min="12568" max="12568" width="28.33203125" style="1" customWidth="1"/>
    <col min="12569" max="12569" width="19.5" style="1" customWidth="1"/>
    <col min="12570" max="12570" width="13.1640625" style="1" customWidth="1"/>
    <col min="12571" max="12571" width="16.5" style="1" customWidth="1"/>
    <col min="12572" max="12572" width="15.5" style="1" customWidth="1"/>
    <col min="12573" max="12573" width="15.33203125" style="1" customWidth="1"/>
    <col min="12574" max="12574" width="15.1640625" style="1" customWidth="1"/>
    <col min="12575" max="12575" width="14" style="1" customWidth="1"/>
    <col min="12576" max="12576" width="11.5" style="1"/>
    <col min="12577" max="12577" width="15.5" style="1" customWidth="1"/>
    <col min="12578" max="12578" width="15" style="1" customWidth="1"/>
    <col min="12579" max="12579" width="18.5" style="1" customWidth="1"/>
    <col min="12580" max="12581" width="11.5" style="1"/>
    <col min="12582" max="12582" width="14.6640625" style="1" customWidth="1"/>
    <col min="12583" max="12583" width="17" style="1" customWidth="1"/>
    <col min="12584" max="12584" width="16.33203125" style="1" customWidth="1"/>
    <col min="12585" max="12822" width="11.5" style="1"/>
    <col min="12823" max="12823" width="16.6640625" style="1" customWidth="1"/>
    <col min="12824" max="12824" width="28.33203125" style="1" customWidth="1"/>
    <col min="12825" max="12825" width="19.5" style="1" customWidth="1"/>
    <col min="12826" max="12826" width="13.1640625" style="1" customWidth="1"/>
    <col min="12827" max="12827" width="16.5" style="1" customWidth="1"/>
    <col min="12828" max="12828" width="15.5" style="1" customWidth="1"/>
    <col min="12829" max="12829" width="15.33203125" style="1" customWidth="1"/>
    <col min="12830" max="12830" width="15.1640625" style="1" customWidth="1"/>
    <col min="12831" max="12831" width="14" style="1" customWidth="1"/>
    <col min="12832" max="12832" width="11.5" style="1"/>
    <col min="12833" max="12833" width="15.5" style="1" customWidth="1"/>
    <col min="12834" max="12834" width="15" style="1" customWidth="1"/>
    <col min="12835" max="12835" width="18.5" style="1" customWidth="1"/>
    <col min="12836" max="12837" width="11.5" style="1"/>
    <col min="12838" max="12838" width="14.6640625" style="1" customWidth="1"/>
    <col min="12839" max="12839" width="17" style="1" customWidth="1"/>
    <col min="12840" max="12840" width="16.33203125" style="1" customWidth="1"/>
    <col min="12841" max="13078" width="11.5" style="1"/>
    <col min="13079" max="13079" width="16.6640625" style="1" customWidth="1"/>
    <col min="13080" max="13080" width="28.33203125" style="1" customWidth="1"/>
    <col min="13081" max="13081" width="19.5" style="1" customWidth="1"/>
    <col min="13082" max="13082" width="13.1640625" style="1" customWidth="1"/>
    <col min="13083" max="13083" width="16.5" style="1" customWidth="1"/>
    <col min="13084" max="13084" width="15.5" style="1" customWidth="1"/>
    <col min="13085" max="13085" width="15.33203125" style="1" customWidth="1"/>
    <col min="13086" max="13086" width="15.1640625" style="1" customWidth="1"/>
    <col min="13087" max="13087" width="14" style="1" customWidth="1"/>
    <col min="13088" max="13088" width="11.5" style="1"/>
    <col min="13089" max="13089" width="15.5" style="1" customWidth="1"/>
    <col min="13090" max="13090" width="15" style="1" customWidth="1"/>
    <col min="13091" max="13091" width="18.5" style="1" customWidth="1"/>
    <col min="13092" max="13093" width="11.5" style="1"/>
    <col min="13094" max="13094" width="14.6640625" style="1" customWidth="1"/>
    <col min="13095" max="13095" width="17" style="1" customWidth="1"/>
    <col min="13096" max="13096" width="16.33203125" style="1" customWidth="1"/>
    <col min="13097" max="13334" width="11.5" style="1"/>
    <col min="13335" max="13335" width="16.6640625" style="1" customWidth="1"/>
    <col min="13336" max="13336" width="28.33203125" style="1" customWidth="1"/>
    <col min="13337" max="13337" width="19.5" style="1" customWidth="1"/>
    <col min="13338" max="13338" width="13.1640625" style="1" customWidth="1"/>
    <col min="13339" max="13339" width="16.5" style="1" customWidth="1"/>
    <col min="13340" max="13340" width="15.5" style="1" customWidth="1"/>
    <col min="13341" max="13341" width="15.33203125" style="1" customWidth="1"/>
    <col min="13342" max="13342" width="15.1640625" style="1" customWidth="1"/>
    <col min="13343" max="13343" width="14" style="1" customWidth="1"/>
    <col min="13344" max="13344" width="11.5" style="1"/>
    <col min="13345" max="13345" width="15.5" style="1" customWidth="1"/>
    <col min="13346" max="13346" width="15" style="1" customWidth="1"/>
    <col min="13347" max="13347" width="18.5" style="1" customWidth="1"/>
    <col min="13348" max="13349" width="11.5" style="1"/>
    <col min="13350" max="13350" width="14.6640625" style="1" customWidth="1"/>
    <col min="13351" max="13351" width="17" style="1" customWidth="1"/>
    <col min="13352" max="13352" width="16.33203125" style="1" customWidth="1"/>
    <col min="13353" max="13590" width="11.5" style="1"/>
    <col min="13591" max="13591" width="16.6640625" style="1" customWidth="1"/>
    <col min="13592" max="13592" width="28.33203125" style="1" customWidth="1"/>
    <col min="13593" max="13593" width="19.5" style="1" customWidth="1"/>
    <col min="13594" max="13594" width="13.1640625" style="1" customWidth="1"/>
    <col min="13595" max="13595" width="16.5" style="1" customWidth="1"/>
    <col min="13596" max="13596" width="15.5" style="1" customWidth="1"/>
    <col min="13597" max="13597" width="15.33203125" style="1" customWidth="1"/>
    <col min="13598" max="13598" width="15.1640625" style="1" customWidth="1"/>
    <col min="13599" max="13599" width="14" style="1" customWidth="1"/>
    <col min="13600" max="13600" width="11.5" style="1"/>
    <col min="13601" max="13601" width="15.5" style="1" customWidth="1"/>
    <col min="13602" max="13602" width="15" style="1" customWidth="1"/>
    <col min="13603" max="13603" width="18.5" style="1" customWidth="1"/>
    <col min="13604" max="13605" width="11.5" style="1"/>
    <col min="13606" max="13606" width="14.6640625" style="1" customWidth="1"/>
    <col min="13607" max="13607" width="17" style="1" customWidth="1"/>
    <col min="13608" max="13608" width="16.33203125" style="1" customWidth="1"/>
    <col min="13609" max="13846" width="11.5" style="1"/>
    <col min="13847" max="13847" width="16.6640625" style="1" customWidth="1"/>
    <col min="13848" max="13848" width="28.33203125" style="1" customWidth="1"/>
    <col min="13849" max="13849" width="19.5" style="1" customWidth="1"/>
    <col min="13850" max="13850" width="13.1640625" style="1" customWidth="1"/>
    <col min="13851" max="13851" width="16.5" style="1" customWidth="1"/>
    <col min="13852" max="13852" width="15.5" style="1" customWidth="1"/>
    <col min="13853" max="13853" width="15.33203125" style="1" customWidth="1"/>
    <col min="13854" max="13854" width="15.1640625" style="1" customWidth="1"/>
    <col min="13855" max="13855" width="14" style="1" customWidth="1"/>
    <col min="13856" max="13856" width="11.5" style="1"/>
    <col min="13857" max="13857" width="15.5" style="1" customWidth="1"/>
    <col min="13858" max="13858" width="15" style="1" customWidth="1"/>
    <col min="13859" max="13859" width="18.5" style="1" customWidth="1"/>
    <col min="13860" max="13861" width="11.5" style="1"/>
    <col min="13862" max="13862" width="14.6640625" style="1" customWidth="1"/>
    <col min="13863" max="13863" width="17" style="1" customWidth="1"/>
    <col min="13864" max="13864" width="16.33203125" style="1" customWidth="1"/>
    <col min="13865" max="14102" width="11.5" style="1"/>
    <col min="14103" max="14103" width="16.6640625" style="1" customWidth="1"/>
    <col min="14104" max="14104" width="28.33203125" style="1" customWidth="1"/>
    <col min="14105" max="14105" width="19.5" style="1" customWidth="1"/>
    <col min="14106" max="14106" width="13.1640625" style="1" customWidth="1"/>
    <col min="14107" max="14107" width="16.5" style="1" customWidth="1"/>
    <col min="14108" max="14108" width="15.5" style="1" customWidth="1"/>
    <col min="14109" max="14109" width="15.33203125" style="1" customWidth="1"/>
    <col min="14110" max="14110" width="15.1640625" style="1" customWidth="1"/>
    <col min="14111" max="14111" width="14" style="1" customWidth="1"/>
    <col min="14112" max="14112" width="11.5" style="1"/>
    <col min="14113" max="14113" width="15.5" style="1" customWidth="1"/>
    <col min="14114" max="14114" width="15" style="1" customWidth="1"/>
    <col min="14115" max="14115" width="18.5" style="1" customWidth="1"/>
    <col min="14116" max="14117" width="11.5" style="1"/>
    <col min="14118" max="14118" width="14.6640625" style="1" customWidth="1"/>
    <col min="14119" max="14119" width="17" style="1" customWidth="1"/>
    <col min="14120" max="14120" width="16.33203125" style="1" customWidth="1"/>
    <col min="14121" max="14358" width="11.5" style="1"/>
    <col min="14359" max="14359" width="16.6640625" style="1" customWidth="1"/>
    <col min="14360" max="14360" width="28.33203125" style="1" customWidth="1"/>
    <col min="14361" max="14361" width="19.5" style="1" customWidth="1"/>
    <col min="14362" max="14362" width="13.1640625" style="1" customWidth="1"/>
    <col min="14363" max="14363" width="16.5" style="1" customWidth="1"/>
    <col min="14364" max="14364" width="15.5" style="1" customWidth="1"/>
    <col min="14365" max="14365" width="15.33203125" style="1" customWidth="1"/>
    <col min="14366" max="14366" width="15.1640625" style="1" customWidth="1"/>
    <col min="14367" max="14367" width="14" style="1" customWidth="1"/>
    <col min="14368" max="14368" width="11.5" style="1"/>
    <col min="14369" max="14369" width="15.5" style="1" customWidth="1"/>
    <col min="14370" max="14370" width="15" style="1" customWidth="1"/>
    <col min="14371" max="14371" width="18.5" style="1" customWidth="1"/>
    <col min="14372" max="14373" width="11.5" style="1"/>
    <col min="14374" max="14374" width="14.6640625" style="1" customWidth="1"/>
    <col min="14375" max="14375" width="17" style="1" customWidth="1"/>
    <col min="14376" max="14376" width="16.33203125" style="1" customWidth="1"/>
    <col min="14377" max="14614" width="11.5" style="1"/>
    <col min="14615" max="14615" width="16.6640625" style="1" customWidth="1"/>
    <col min="14616" max="14616" width="28.33203125" style="1" customWidth="1"/>
    <col min="14617" max="14617" width="19.5" style="1" customWidth="1"/>
    <col min="14618" max="14618" width="13.1640625" style="1" customWidth="1"/>
    <col min="14619" max="14619" width="16.5" style="1" customWidth="1"/>
    <col min="14620" max="14620" width="15.5" style="1" customWidth="1"/>
    <col min="14621" max="14621" width="15.33203125" style="1" customWidth="1"/>
    <col min="14622" max="14622" width="15.1640625" style="1" customWidth="1"/>
    <col min="14623" max="14623" width="14" style="1" customWidth="1"/>
    <col min="14624" max="14624" width="11.5" style="1"/>
    <col min="14625" max="14625" width="15.5" style="1" customWidth="1"/>
    <col min="14626" max="14626" width="15" style="1" customWidth="1"/>
    <col min="14627" max="14627" width="18.5" style="1" customWidth="1"/>
    <col min="14628" max="14629" width="11.5" style="1"/>
    <col min="14630" max="14630" width="14.6640625" style="1" customWidth="1"/>
    <col min="14631" max="14631" width="17" style="1" customWidth="1"/>
    <col min="14632" max="14632" width="16.33203125" style="1" customWidth="1"/>
    <col min="14633" max="14870" width="11.5" style="1"/>
    <col min="14871" max="14871" width="16.6640625" style="1" customWidth="1"/>
    <col min="14872" max="14872" width="28.33203125" style="1" customWidth="1"/>
    <col min="14873" max="14873" width="19.5" style="1" customWidth="1"/>
    <col min="14874" max="14874" width="13.1640625" style="1" customWidth="1"/>
    <col min="14875" max="14875" width="16.5" style="1" customWidth="1"/>
    <col min="14876" max="14876" width="15.5" style="1" customWidth="1"/>
    <col min="14877" max="14877" width="15.33203125" style="1" customWidth="1"/>
    <col min="14878" max="14878" width="15.1640625" style="1" customWidth="1"/>
    <col min="14879" max="14879" width="14" style="1" customWidth="1"/>
    <col min="14880" max="14880" width="11.5" style="1"/>
    <col min="14881" max="14881" width="15.5" style="1" customWidth="1"/>
    <col min="14882" max="14882" width="15" style="1" customWidth="1"/>
    <col min="14883" max="14883" width="18.5" style="1" customWidth="1"/>
    <col min="14884" max="14885" width="11.5" style="1"/>
    <col min="14886" max="14886" width="14.6640625" style="1" customWidth="1"/>
    <col min="14887" max="14887" width="17" style="1" customWidth="1"/>
    <col min="14888" max="14888" width="16.33203125" style="1" customWidth="1"/>
    <col min="14889" max="15126" width="11.5" style="1"/>
    <col min="15127" max="15127" width="16.6640625" style="1" customWidth="1"/>
    <col min="15128" max="15128" width="28.33203125" style="1" customWidth="1"/>
    <col min="15129" max="15129" width="19.5" style="1" customWidth="1"/>
    <col min="15130" max="15130" width="13.1640625" style="1" customWidth="1"/>
    <col min="15131" max="15131" width="16.5" style="1" customWidth="1"/>
    <col min="15132" max="15132" width="15.5" style="1" customWidth="1"/>
    <col min="15133" max="15133" width="15.33203125" style="1" customWidth="1"/>
    <col min="15134" max="15134" width="15.1640625" style="1" customWidth="1"/>
    <col min="15135" max="15135" width="14" style="1" customWidth="1"/>
    <col min="15136" max="15136" width="11.5" style="1"/>
    <col min="15137" max="15137" width="15.5" style="1" customWidth="1"/>
    <col min="15138" max="15138" width="15" style="1" customWidth="1"/>
    <col min="15139" max="15139" width="18.5" style="1" customWidth="1"/>
    <col min="15140" max="15141" width="11.5" style="1"/>
    <col min="15142" max="15142" width="14.6640625" style="1" customWidth="1"/>
    <col min="15143" max="15143" width="17" style="1" customWidth="1"/>
    <col min="15144" max="15144" width="16.33203125" style="1" customWidth="1"/>
    <col min="15145" max="15382" width="11.5" style="1"/>
    <col min="15383" max="15383" width="16.6640625" style="1" customWidth="1"/>
    <col min="15384" max="15384" width="28.33203125" style="1" customWidth="1"/>
    <col min="15385" max="15385" width="19.5" style="1" customWidth="1"/>
    <col min="15386" max="15386" width="13.1640625" style="1" customWidth="1"/>
    <col min="15387" max="15387" width="16.5" style="1" customWidth="1"/>
    <col min="15388" max="15388" width="15.5" style="1" customWidth="1"/>
    <col min="15389" max="15389" width="15.33203125" style="1" customWidth="1"/>
    <col min="15390" max="15390" width="15.1640625" style="1" customWidth="1"/>
    <col min="15391" max="15391" width="14" style="1" customWidth="1"/>
    <col min="15392" max="15392" width="11.5" style="1"/>
    <col min="15393" max="15393" width="15.5" style="1" customWidth="1"/>
    <col min="15394" max="15394" width="15" style="1" customWidth="1"/>
    <col min="15395" max="15395" width="18.5" style="1" customWidth="1"/>
    <col min="15396" max="15397" width="11.5" style="1"/>
    <col min="15398" max="15398" width="14.6640625" style="1" customWidth="1"/>
    <col min="15399" max="15399" width="17" style="1" customWidth="1"/>
    <col min="15400" max="15400" width="16.33203125" style="1" customWidth="1"/>
    <col min="15401" max="15638" width="11.5" style="1"/>
    <col min="15639" max="15639" width="16.6640625" style="1" customWidth="1"/>
    <col min="15640" max="15640" width="28.33203125" style="1" customWidth="1"/>
    <col min="15641" max="15641" width="19.5" style="1" customWidth="1"/>
    <col min="15642" max="15642" width="13.1640625" style="1" customWidth="1"/>
    <col min="15643" max="15643" width="16.5" style="1" customWidth="1"/>
    <col min="15644" max="15644" width="15.5" style="1" customWidth="1"/>
    <col min="15645" max="15645" width="15.33203125" style="1" customWidth="1"/>
    <col min="15646" max="15646" width="15.1640625" style="1" customWidth="1"/>
    <col min="15647" max="15647" width="14" style="1" customWidth="1"/>
    <col min="15648" max="15648" width="11.5" style="1"/>
    <col min="15649" max="15649" width="15.5" style="1" customWidth="1"/>
    <col min="15650" max="15650" width="15" style="1" customWidth="1"/>
    <col min="15651" max="15651" width="18.5" style="1" customWidth="1"/>
    <col min="15652" max="15653" width="11.5" style="1"/>
    <col min="15654" max="15654" width="14.6640625" style="1" customWidth="1"/>
    <col min="15655" max="15655" width="17" style="1" customWidth="1"/>
    <col min="15656" max="15656" width="16.33203125" style="1" customWidth="1"/>
    <col min="15657" max="15894" width="11.5" style="1"/>
    <col min="15895" max="15895" width="16.6640625" style="1" customWidth="1"/>
    <col min="15896" max="15896" width="28.33203125" style="1" customWidth="1"/>
    <col min="15897" max="15897" width="19.5" style="1" customWidth="1"/>
    <col min="15898" max="15898" width="13.1640625" style="1" customWidth="1"/>
    <col min="15899" max="15899" width="16.5" style="1" customWidth="1"/>
    <col min="15900" max="15900" width="15.5" style="1" customWidth="1"/>
    <col min="15901" max="15901" width="15.33203125" style="1" customWidth="1"/>
    <col min="15902" max="15902" width="15.1640625" style="1" customWidth="1"/>
    <col min="15903" max="15903" width="14" style="1" customWidth="1"/>
    <col min="15904" max="15904" width="11.5" style="1"/>
    <col min="15905" max="15905" width="15.5" style="1" customWidth="1"/>
    <col min="15906" max="15906" width="15" style="1" customWidth="1"/>
    <col min="15907" max="15907" width="18.5" style="1" customWidth="1"/>
    <col min="15908" max="15909" width="11.5" style="1"/>
    <col min="15910" max="15910" width="14.6640625" style="1" customWidth="1"/>
    <col min="15911" max="15911" width="17" style="1" customWidth="1"/>
    <col min="15912" max="15912" width="16.33203125" style="1" customWidth="1"/>
    <col min="15913" max="16150" width="11.5" style="1"/>
    <col min="16151" max="16151" width="16.6640625" style="1" customWidth="1"/>
    <col min="16152" max="16152" width="28.33203125" style="1" customWidth="1"/>
    <col min="16153" max="16153" width="19.5" style="1" customWidth="1"/>
    <col min="16154" max="16154" width="13.1640625" style="1" customWidth="1"/>
    <col min="16155" max="16155" width="16.5" style="1" customWidth="1"/>
    <col min="16156" max="16156" width="15.5" style="1" customWidth="1"/>
    <col min="16157" max="16157" width="15.33203125" style="1" customWidth="1"/>
    <col min="16158" max="16158" width="15.1640625" style="1" customWidth="1"/>
    <col min="16159" max="16159" width="14" style="1" customWidth="1"/>
    <col min="16160" max="16160" width="11.5" style="1"/>
    <col min="16161" max="16161" width="15.5" style="1" customWidth="1"/>
    <col min="16162" max="16162" width="15" style="1" customWidth="1"/>
    <col min="16163" max="16163" width="18.5" style="1" customWidth="1"/>
    <col min="16164" max="16165" width="11.5" style="1"/>
    <col min="16166" max="16166" width="14.6640625" style="1" customWidth="1"/>
    <col min="16167" max="16167" width="17" style="1" customWidth="1"/>
    <col min="16168" max="16168" width="16.33203125" style="1" customWidth="1"/>
    <col min="16169" max="16384" width="11.5" style="1"/>
  </cols>
  <sheetData>
    <row r="1" spans="2:40" ht="38.25" customHeight="1" x14ac:dyDescent="0.15">
      <c r="B1" s="413" t="s">
        <v>235</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127"/>
      <c r="AJ1" s="127"/>
      <c r="AK1" s="127"/>
      <c r="AL1" s="127"/>
      <c r="AM1" s="127"/>
      <c r="AN1" s="127"/>
    </row>
    <row r="2" spans="2:40" ht="38.25" customHeight="1" thickBot="1" x14ac:dyDescent="0.2">
      <c r="B2" s="414" t="s">
        <v>236</v>
      </c>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row>
    <row r="3" spans="2:40" ht="20.5" customHeight="1" thickBot="1" x14ac:dyDescent="0.2">
      <c r="B3" s="416" t="s">
        <v>237</v>
      </c>
      <c r="C3" s="417"/>
      <c r="D3" s="417"/>
      <c r="E3" s="417"/>
      <c r="F3" s="417"/>
      <c r="G3" s="417"/>
      <c r="H3" s="417"/>
      <c r="I3" s="420" t="s">
        <v>238</v>
      </c>
      <c r="J3" s="421"/>
      <c r="K3" s="421"/>
      <c r="L3" s="421"/>
      <c r="M3" s="421"/>
      <c r="N3" s="421"/>
      <c r="O3" s="421"/>
      <c r="P3" s="421"/>
      <c r="Q3" s="421"/>
      <c r="R3" s="421"/>
      <c r="S3" s="422"/>
      <c r="T3" s="423" t="s">
        <v>239</v>
      </c>
      <c r="U3" s="424"/>
      <c r="V3" s="424"/>
      <c r="W3" s="424"/>
      <c r="X3" s="424"/>
      <c r="Y3" s="424"/>
      <c r="Z3" s="424"/>
      <c r="AA3" s="424"/>
      <c r="AB3" s="424"/>
      <c r="AC3" s="424"/>
      <c r="AD3" s="424"/>
      <c r="AE3" s="424"/>
      <c r="AF3" s="425"/>
      <c r="AG3" s="426" t="s">
        <v>240</v>
      </c>
      <c r="AH3" s="427"/>
    </row>
    <row r="4" spans="2:40" ht="24" customHeight="1" thickBot="1" x14ac:dyDescent="0.2">
      <c r="B4" s="418"/>
      <c r="C4" s="419"/>
      <c r="D4" s="419"/>
      <c r="E4" s="419"/>
      <c r="F4" s="419"/>
      <c r="G4" s="419"/>
      <c r="H4" s="419"/>
      <c r="I4" s="428" t="s">
        <v>241</v>
      </c>
      <c r="J4" s="429"/>
      <c r="K4" s="429"/>
      <c r="L4" s="429"/>
      <c r="M4" s="430"/>
      <c r="N4" s="428" t="s">
        <v>242</v>
      </c>
      <c r="O4" s="429"/>
      <c r="P4" s="429"/>
      <c r="Q4" s="429"/>
      <c r="R4" s="429"/>
      <c r="S4" s="429"/>
      <c r="T4" s="431" t="s">
        <v>243</v>
      </c>
      <c r="U4" s="436" t="s">
        <v>242</v>
      </c>
      <c r="V4" s="437"/>
      <c r="W4" s="437"/>
      <c r="X4" s="437"/>
      <c r="Y4" s="437"/>
      <c r="Z4" s="437"/>
      <c r="AA4" s="437"/>
      <c r="AB4" s="437"/>
      <c r="AC4" s="437"/>
      <c r="AD4" s="437"/>
      <c r="AE4" s="437"/>
      <c r="AF4" s="438"/>
      <c r="AG4" s="439" t="s">
        <v>244</v>
      </c>
      <c r="AH4" s="441" t="s">
        <v>245</v>
      </c>
    </row>
    <row r="5" spans="2:40" ht="61.5" customHeight="1" x14ac:dyDescent="0.15">
      <c r="B5" s="405" t="s">
        <v>246</v>
      </c>
      <c r="C5" s="407" t="s">
        <v>247</v>
      </c>
      <c r="D5" s="401" t="s">
        <v>248</v>
      </c>
      <c r="E5" s="401" t="s">
        <v>249</v>
      </c>
      <c r="F5" s="401" t="s">
        <v>250</v>
      </c>
      <c r="G5" s="401" t="s">
        <v>251</v>
      </c>
      <c r="H5" s="403" t="s">
        <v>252</v>
      </c>
      <c r="I5" s="405" t="s">
        <v>253</v>
      </c>
      <c r="J5" s="407" t="s">
        <v>254</v>
      </c>
      <c r="K5" s="407" t="s">
        <v>255</v>
      </c>
      <c r="L5" s="407" t="s">
        <v>256</v>
      </c>
      <c r="M5" s="409" t="s">
        <v>257</v>
      </c>
      <c r="N5" s="434" t="s">
        <v>258</v>
      </c>
      <c r="O5" s="397" t="s">
        <v>259</v>
      </c>
      <c r="P5" s="401" t="s">
        <v>260</v>
      </c>
      <c r="Q5" s="397" t="s">
        <v>261</v>
      </c>
      <c r="R5" s="399" t="s">
        <v>262</v>
      </c>
      <c r="S5" s="411"/>
      <c r="T5" s="432"/>
      <c r="U5" s="412" t="s">
        <v>263</v>
      </c>
      <c r="V5" s="401"/>
      <c r="W5" s="401"/>
      <c r="X5" s="401" t="s">
        <v>264</v>
      </c>
      <c r="Y5" s="401"/>
      <c r="Z5" s="401"/>
      <c r="AA5" s="395" t="s">
        <v>265</v>
      </c>
      <c r="AB5" s="395" t="s">
        <v>266</v>
      </c>
      <c r="AC5" s="395" t="s">
        <v>267</v>
      </c>
      <c r="AD5" s="397" t="s">
        <v>261</v>
      </c>
      <c r="AE5" s="399" t="s">
        <v>262</v>
      </c>
      <c r="AF5" s="400"/>
      <c r="AG5" s="440"/>
      <c r="AH5" s="442"/>
    </row>
    <row r="6" spans="2:40" ht="84" customHeight="1" thickBot="1" x14ac:dyDescent="0.2">
      <c r="B6" s="444"/>
      <c r="C6" s="445"/>
      <c r="D6" s="402"/>
      <c r="E6" s="402"/>
      <c r="F6" s="402"/>
      <c r="G6" s="402"/>
      <c r="H6" s="404"/>
      <c r="I6" s="406"/>
      <c r="J6" s="408"/>
      <c r="K6" s="408"/>
      <c r="L6" s="408"/>
      <c r="M6" s="410"/>
      <c r="N6" s="435"/>
      <c r="O6" s="398"/>
      <c r="P6" s="402"/>
      <c r="Q6" s="398" t="s">
        <v>268</v>
      </c>
      <c r="R6" s="128" t="s">
        <v>269</v>
      </c>
      <c r="S6" s="129" t="s">
        <v>270</v>
      </c>
      <c r="T6" s="433"/>
      <c r="U6" s="130" t="s">
        <v>258</v>
      </c>
      <c r="V6" s="128" t="s">
        <v>259</v>
      </c>
      <c r="W6" s="131" t="s">
        <v>260</v>
      </c>
      <c r="X6" s="128" t="s">
        <v>258</v>
      </c>
      <c r="Y6" s="128" t="s">
        <v>259</v>
      </c>
      <c r="Z6" s="131" t="s">
        <v>260</v>
      </c>
      <c r="AA6" s="396"/>
      <c r="AB6" s="396"/>
      <c r="AC6" s="396"/>
      <c r="AD6" s="398" t="s">
        <v>268</v>
      </c>
      <c r="AE6" s="128" t="s">
        <v>269</v>
      </c>
      <c r="AF6" s="132" t="s">
        <v>270</v>
      </c>
      <c r="AG6" s="435"/>
      <c r="AH6" s="443"/>
    </row>
    <row r="7" spans="2:40" ht="21" customHeight="1" thickBot="1" x14ac:dyDescent="0.2">
      <c r="B7" s="133"/>
      <c r="C7" s="134"/>
      <c r="D7" s="135"/>
      <c r="E7" s="136"/>
      <c r="F7" s="136"/>
      <c r="G7" s="136"/>
      <c r="H7" s="134"/>
      <c r="I7" s="137"/>
      <c r="J7" s="138"/>
      <c r="K7" s="139"/>
      <c r="L7" s="139"/>
      <c r="M7" s="140"/>
      <c r="N7" s="141"/>
      <c r="O7" s="142"/>
      <c r="P7" s="136"/>
      <c r="Q7" s="142"/>
      <c r="R7" s="143"/>
      <c r="S7" s="144"/>
      <c r="T7" s="145"/>
      <c r="U7" s="146"/>
      <c r="V7" s="143"/>
      <c r="W7" s="147"/>
      <c r="X7" s="143"/>
      <c r="Y7" s="143"/>
      <c r="Z7" s="147"/>
      <c r="AA7" s="147"/>
      <c r="AB7" s="147"/>
      <c r="AC7" s="147"/>
      <c r="AD7" s="142"/>
      <c r="AE7" s="143"/>
      <c r="AF7" s="148"/>
      <c r="AG7" s="141"/>
      <c r="AH7" s="149"/>
    </row>
    <row r="8" spans="2:40" ht="30.75" customHeight="1" thickBot="1" x14ac:dyDescent="0.2">
      <c r="B8" s="150" t="s">
        <v>861</v>
      </c>
      <c r="C8" s="151" t="s">
        <v>849</v>
      </c>
      <c r="D8" s="152" t="s">
        <v>183</v>
      </c>
      <c r="E8" s="164" t="s">
        <v>271</v>
      </c>
      <c r="F8" s="151" t="s">
        <v>395</v>
      </c>
      <c r="G8" s="151" t="s">
        <v>331</v>
      </c>
      <c r="H8" s="154">
        <v>1</v>
      </c>
      <c r="I8" s="155" t="s">
        <v>854</v>
      </c>
      <c r="J8" s="156" t="s">
        <v>855</v>
      </c>
      <c r="K8" s="156" t="s">
        <v>359</v>
      </c>
      <c r="L8" s="156" t="s">
        <v>442</v>
      </c>
      <c r="M8" s="157" t="s">
        <v>546</v>
      </c>
      <c r="N8" s="213">
        <v>0</v>
      </c>
      <c r="O8" s="214"/>
      <c r="P8" s="219">
        <f t="shared" ref="P8:P9" si="0">SUM(N8:O8)</f>
        <v>0</v>
      </c>
      <c r="Q8" s="158"/>
      <c r="R8" s="158"/>
      <c r="S8" s="159"/>
      <c r="T8" s="167"/>
      <c r="U8" s="223"/>
      <c r="V8" s="224"/>
      <c r="W8" s="221">
        <f t="shared" ref="W8:W9" si="1">SUM(U8:V8)</f>
        <v>0</v>
      </c>
      <c r="X8" s="224"/>
      <c r="Y8" s="224"/>
      <c r="Z8" s="227">
        <f t="shared" ref="Z8:Z9" si="2">SUM(X8:Y8)</f>
        <v>0</v>
      </c>
      <c r="AA8" s="214">
        <f t="shared" ref="AA8:AA9" si="3">U8+X8</f>
        <v>0</v>
      </c>
      <c r="AB8" s="214">
        <f t="shared" ref="AB8:AB9" si="4">V8+Y8</f>
        <v>0</v>
      </c>
      <c r="AC8" s="227">
        <f t="shared" ref="AC8:AC9" si="5">AA8+AB8</f>
        <v>0</v>
      </c>
      <c r="AD8" s="168"/>
      <c r="AE8" s="168"/>
      <c r="AF8" s="169"/>
      <c r="AG8" s="162"/>
      <c r="AH8" s="163"/>
    </row>
    <row r="9" spans="2:40" ht="30.75" customHeight="1" thickBot="1" x14ac:dyDescent="0.2">
      <c r="B9" s="150" t="s">
        <v>820</v>
      </c>
      <c r="C9" s="151" t="s">
        <v>850</v>
      </c>
      <c r="D9" s="152" t="s">
        <v>187</v>
      </c>
      <c r="E9" s="164" t="s">
        <v>271</v>
      </c>
      <c r="F9" s="151" t="s">
        <v>395</v>
      </c>
      <c r="G9" s="151" t="s">
        <v>331</v>
      </c>
      <c r="H9" s="154">
        <v>1</v>
      </c>
      <c r="I9" s="155" t="s">
        <v>854</v>
      </c>
      <c r="J9" s="156" t="s">
        <v>855</v>
      </c>
      <c r="K9" s="156" t="s">
        <v>359</v>
      </c>
      <c r="L9" s="156" t="s">
        <v>442</v>
      </c>
      <c r="M9" s="157" t="s">
        <v>624</v>
      </c>
      <c r="N9" s="213">
        <v>0</v>
      </c>
      <c r="O9" s="214"/>
      <c r="P9" s="219">
        <f t="shared" si="0"/>
        <v>0</v>
      </c>
      <c r="Q9" s="158"/>
      <c r="R9" s="158"/>
      <c r="S9" s="159"/>
      <c r="T9" s="167"/>
      <c r="U9" s="223"/>
      <c r="V9" s="224"/>
      <c r="W9" s="221">
        <f t="shared" si="1"/>
        <v>0</v>
      </c>
      <c r="X9" s="224"/>
      <c r="Y9" s="224"/>
      <c r="Z9" s="227">
        <f t="shared" si="2"/>
        <v>0</v>
      </c>
      <c r="AA9" s="214">
        <f t="shared" si="3"/>
        <v>0</v>
      </c>
      <c r="AB9" s="214">
        <f t="shared" si="4"/>
        <v>0</v>
      </c>
      <c r="AC9" s="227">
        <f t="shared" si="5"/>
        <v>0</v>
      </c>
      <c r="AD9" s="168"/>
      <c r="AE9" s="168"/>
      <c r="AF9" s="169"/>
      <c r="AG9" s="162"/>
      <c r="AH9" s="163"/>
    </row>
    <row r="10" spans="2:40" ht="30.75" customHeight="1" thickBot="1" x14ac:dyDescent="0.2">
      <c r="B10" s="150" t="s">
        <v>820</v>
      </c>
      <c r="C10" s="151" t="s">
        <v>848</v>
      </c>
      <c r="D10" s="152" t="s">
        <v>183</v>
      </c>
      <c r="E10" s="164" t="s">
        <v>271</v>
      </c>
      <c r="F10" s="151" t="s">
        <v>395</v>
      </c>
      <c r="G10" s="151" t="s">
        <v>331</v>
      </c>
      <c r="H10" s="154">
        <v>1</v>
      </c>
      <c r="I10" s="155" t="s">
        <v>854</v>
      </c>
      <c r="J10" s="156" t="s">
        <v>855</v>
      </c>
      <c r="K10" s="156" t="s">
        <v>359</v>
      </c>
      <c r="L10" s="156" t="s">
        <v>442</v>
      </c>
      <c r="M10" s="157" t="s">
        <v>609</v>
      </c>
      <c r="N10" s="213">
        <v>0</v>
      </c>
      <c r="O10" s="214"/>
      <c r="P10" s="219">
        <f t="shared" ref="P10" si="6">SUM(N10:O10)</f>
        <v>0</v>
      </c>
      <c r="Q10" s="158"/>
      <c r="R10" s="158"/>
      <c r="S10" s="159"/>
      <c r="T10" s="167"/>
      <c r="U10" s="223"/>
      <c r="V10" s="224"/>
      <c r="W10" s="221">
        <f t="shared" ref="W10" si="7">SUM(U10:V10)</f>
        <v>0</v>
      </c>
      <c r="X10" s="224"/>
      <c r="Y10" s="224"/>
      <c r="Z10" s="227">
        <f t="shared" ref="Z10" si="8">SUM(X10:Y10)</f>
        <v>0</v>
      </c>
      <c r="AA10" s="214">
        <f t="shared" ref="AA10" si="9">U10+X10</f>
        <v>0</v>
      </c>
      <c r="AB10" s="214">
        <f t="shared" ref="AB10" si="10">V10+Y10</f>
        <v>0</v>
      </c>
      <c r="AC10" s="227">
        <f t="shared" ref="AC10" si="11">AA10+AB10</f>
        <v>0</v>
      </c>
      <c r="AD10" s="168"/>
      <c r="AE10" s="168"/>
      <c r="AF10" s="169"/>
      <c r="AG10" s="162"/>
      <c r="AH10" s="163"/>
    </row>
    <row r="11" spans="2:40" ht="30.75" customHeight="1" thickBot="1" x14ac:dyDescent="0.2">
      <c r="B11" s="150" t="s">
        <v>820</v>
      </c>
      <c r="C11" s="151" t="s">
        <v>829</v>
      </c>
      <c r="D11" s="152" t="s">
        <v>834</v>
      </c>
      <c r="E11" s="153" t="s">
        <v>271</v>
      </c>
      <c r="F11" s="151" t="s">
        <v>395</v>
      </c>
      <c r="G11" s="151" t="s">
        <v>331</v>
      </c>
      <c r="H11" s="154">
        <v>2</v>
      </c>
      <c r="I11" s="155" t="s">
        <v>854</v>
      </c>
      <c r="J11" s="156" t="s">
        <v>855</v>
      </c>
      <c r="K11" s="156" t="s">
        <v>359</v>
      </c>
      <c r="L11" s="156" t="s">
        <v>442</v>
      </c>
      <c r="M11" s="157" t="s">
        <v>624</v>
      </c>
      <c r="N11" s="213">
        <v>0</v>
      </c>
      <c r="O11" s="214"/>
      <c r="P11" s="219">
        <f>SUM(N11:O11)</f>
        <v>0</v>
      </c>
      <c r="Q11" s="158"/>
      <c r="R11" s="158"/>
      <c r="S11" s="159"/>
      <c r="T11" s="160"/>
      <c r="U11" s="222"/>
      <c r="V11" s="220"/>
      <c r="W11" s="221">
        <f>SUM(U11:V11)</f>
        <v>0</v>
      </c>
      <c r="X11" s="214"/>
      <c r="Y11" s="214"/>
      <c r="Z11" s="227">
        <f>SUM(X11:Y11)</f>
        <v>0</v>
      </c>
      <c r="AA11" s="214">
        <f>U11+X11</f>
        <v>0</v>
      </c>
      <c r="AB11" s="214">
        <f>V11+Y11</f>
        <v>0</v>
      </c>
      <c r="AC11" s="227">
        <f>AA11+AB11</f>
        <v>0</v>
      </c>
      <c r="AD11" s="158"/>
      <c r="AE11" s="158"/>
      <c r="AF11" s="161"/>
      <c r="AG11" s="162"/>
      <c r="AH11" s="163"/>
    </row>
    <row r="12" spans="2:40" ht="30.75" customHeight="1" thickBot="1" x14ac:dyDescent="0.2">
      <c r="B12" s="150" t="s">
        <v>820</v>
      </c>
      <c r="C12" s="151" t="s">
        <v>830</v>
      </c>
      <c r="D12" s="152" t="s">
        <v>835</v>
      </c>
      <c r="E12" s="164" t="s">
        <v>272</v>
      </c>
      <c r="F12" s="151" t="s">
        <v>395</v>
      </c>
      <c r="G12" s="151" t="s">
        <v>331</v>
      </c>
      <c r="H12" s="154">
        <v>2</v>
      </c>
      <c r="I12" s="155" t="s">
        <v>854</v>
      </c>
      <c r="J12" s="156" t="s">
        <v>855</v>
      </c>
      <c r="K12" s="156" t="s">
        <v>359</v>
      </c>
      <c r="L12" s="156" t="s">
        <v>442</v>
      </c>
      <c r="M12" s="157" t="s">
        <v>624</v>
      </c>
      <c r="N12" s="213">
        <v>0</v>
      </c>
      <c r="O12" s="214"/>
      <c r="P12" s="219">
        <f t="shared" ref="P12:P145" si="12">SUM(N12:O12)</f>
        <v>0</v>
      </c>
      <c r="Q12" s="158"/>
      <c r="R12" s="158"/>
      <c r="S12" s="159"/>
      <c r="T12" s="167"/>
      <c r="U12" s="223"/>
      <c r="V12" s="224"/>
      <c r="W12" s="221">
        <f t="shared" ref="W12:W76" si="13">SUM(U12:V12)</f>
        <v>0</v>
      </c>
      <c r="X12" s="224"/>
      <c r="Y12" s="224"/>
      <c r="Z12" s="227">
        <f t="shared" ref="Z12:Z76" si="14">SUM(X12:Y12)</f>
        <v>0</v>
      </c>
      <c r="AA12" s="214">
        <f t="shared" ref="AA12:AA76" si="15">U12+X12</f>
        <v>0</v>
      </c>
      <c r="AB12" s="214">
        <f t="shared" ref="AB12:AB76" si="16">V12+Y12</f>
        <v>0</v>
      </c>
      <c r="AC12" s="227">
        <f t="shared" ref="AC12:AC76" si="17">AA12+AB12</f>
        <v>0</v>
      </c>
      <c r="AD12" s="168"/>
      <c r="AE12" s="168"/>
      <c r="AF12" s="169"/>
      <c r="AG12" s="162"/>
      <c r="AH12" s="163"/>
    </row>
    <row r="13" spans="2:40" ht="30.75" customHeight="1" thickBot="1" x14ac:dyDescent="0.2">
      <c r="B13" s="150" t="s">
        <v>820</v>
      </c>
      <c r="C13" s="151" t="s">
        <v>831</v>
      </c>
      <c r="D13" s="152" t="s">
        <v>836</v>
      </c>
      <c r="E13" s="164" t="s">
        <v>272</v>
      </c>
      <c r="F13" s="151" t="s">
        <v>395</v>
      </c>
      <c r="G13" s="151" t="s">
        <v>331</v>
      </c>
      <c r="H13" s="154">
        <v>3</v>
      </c>
      <c r="I13" s="155" t="s">
        <v>854</v>
      </c>
      <c r="J13" s="156" t="s">
        <v>855</v>
      </c>
      <c r="K13" s="156" t="s">
        <v>359</v>
      </c>
      <c r="L13" s="156" t="s">
        <v>442</v>
      </c>
      <c r="M13" s="157" t="s">
        <v>624</v>
      </c>
      <c r="N13" s="213">
        <v>0</v>
      </c>
      <c r="O13" s="214"/>
      <c r="P13" s="219">
        <f t="shared" si="12"/>
        <v>0</v>
      </c>
      <c r="Q13" s="158"/>
      <c r="R13" s="158"/>
      <c r="S13" s="159"/>
      <c r="T13" s="167"/>
      <c r="U13" s="223"/>
      <c r="V13" s="224"/>
      <c r="W13" s="221">
        <f t="shared" si="13"/>
        <v>0</v>
      </c>
      <c r="X13" s="224"/>
      <c r="Y13" s="224"/>
      <c r="Z13" s="227">
        <f t="shared" si="14"/>
        <v>0</v>
      </c>
      <c r="AA13" s="214">
        <f t="shared" si="15"/>
        <v>0</v>
      </c>
      <c r="AB13" s="214">
        <f t="shared" si="16"/>
        <v>0</v>
      </c>
      <c r="AC13" s="227">
        <f t="shared" si="17"/>
        <v>0</v>
      </c>
      <c r="AD13" s="168"/>
      <c r="AE13" s="168"/>
      <c r="AF13" s="169"/>
      <c r="AG13" s="162"/>
      <c r="AH13" s="163"/>
    </row>
    <row r="14" spans="2:40" ht="30.75" customHeight="1" thickBot="1" x14ac:dyDescent="0.2">
      <c r="B14" s="150" t="s">
        <v>820</v>
      </c>
      <c r="C14" s="151" t="s">
        <v>832</v>
      </c>
      <c r="D14" s="152" t="s">
        <v>837</v>
      </c>
      <c r="E14" s="164" t="s">
        <v>271</v>
      </c>
      <c r="F14" s="151" t="s">
        <v>395</v>
      </c>
      <c r="G14" s="151" t="s">
        <v>331</v>
      </c>
      <c r="H14" s="154">
        <v>2</v>
      </c>
      <c r="I14" s="155" t="s">
        <v>854</v>
      </c>
      <c r="J14" s="156" t="s">
        <v>855</v>
      </c>
      <c r="K14" s="156" t="s">
        <v>359</v>
      </c>
      <c r="L14" s="156" t="s">
        <v>442</v>
      </c>
      <c r="M14" s="157" t="s">
        <v>624</v>
      </c>
      <c r="N14" s="213">
        <v>0</v>
      </c>
      <c r="O14" s="214"/>
      <c r="P14" s="219">
        <f t="shared" si="12"/>
        <v>0</v>
      </c>
      <c r="Q14" s="158"/>
      <c r="R14" s="158"/>
      <c r="S14" s="159"/>
      <c r="T14" s="167"/>
      <c r="U14" s="223"/>
      <c r="V14" s="224"/>
      <c r="W14" s="221">
        <f t="shared" si="13"/>
        <v>0</v>
      </c>
      <c r="X14" s="224"/>
      <c r="Y14" s="224"/>
      <c r="Z14" s="227">
        <f t="shared" si="14"/>
        <v>0</v>
      </c>
      <c r="AA14" s="214">
        <f t="shared" si="15"/>
        <v>0</v>
      </c>
      <c r="AB14" s="214">
        <f t="shared" si="16"/>
        <v>0</v>
      </c>
      <c r="AC14" s="227">
        <f t="shared" si="17"/>
        <v>0</v>
      </c>
      <c r="AD14" s="168"/>
      <c r="AE14" s="168"/>
      <c r="AF14" s="169"/>
      <c r="AG14" s="162"/>
      <c r="AH14" s="163"/>
    </row>
    <row r="15" spans="2:40" ht="30.75" customHeight="1" thickBot="1" x14ac:dyDescent="0.2">
      <c r="B15" s="150" t="s">
        <v>820</v>
      </c>
      <c r="C15" s="151" t="s">
        <v>833</v>
      </c>
      <c r="D15" s="152" t="s">
        <v>837</v>
      </c>
      <c r="E15" s="164" t="s">
        <v>271</v>
      </c>
      <c r="F15" s="151" t="s">
        <v>395</v>
      </c>
      <c r="G15" s="151" t="s">
        <v>331</v>
      </c>
      <c r="H15" s="154">
        <v>2</v>
      </c>
      <c r="I15" s="155" t="s">
        <v>854</v>
      </c>
      <c r="J15" s="156" t="s">
        <v>855</v>
      </c>
      <c r="K15" s="156" t="s">
        <v>359</v>
      </c>
      <c r="L15" s="156" t="s">
        <v>442</v>
      </c>
      <c r="M15" s="157" t="s">
        <v>624</v>
      </c>
      <c r="N15" s="213">
        <v>0</v>
      </c>
      <c r="O15" s="214"/>
      <c r="P15" s="219">
        <f t="shared" si="12"/>
        <v>0</v>
      </c>
      <c r="Q15" s="158"/>
      <c r="R15" s="158"/>
      <c r="S15" s="159"/>
      <c r="T15" s="167"/>
      <c r="U15" s="223"/>
      <c r="V15" s="224"/>
      <c r="W15" s="221">
        <f t="shared" si="13"/>
        <v>0</v>
      </c>
      <c r="X15" s="224"/>
      <c r="Y15" s="224"/>
      <c r="Z15" s="227">
        <f t="shared" si="14"/>
        <v>0</v>
      </c>
      <c r="AA15" s="214">
        <f t="shared" si="15"/>
        <v>0</v>
      </c>
      <c r="AB15" s="214">
        <f t="shared" si="16"/>
        <v>0</v>
      </c>
      <c r="AC15" s="227">
        <f t="shared" si="17"/>
        <v>0</v>
      </c>
      <c r="AD15" s="168"/>
      <c r="AE15" s="168"/>
      <c r="AF15" s="169"/>
      <c r="AG15" s="162"/>
      <c r="AH15" s="163"/>
    </row>
    <row r="16" spans="2:40" ht="30.75" customHeight="1" thickBot="1" x14ac:dyDescent="0.2">
      <c r="B16" s="150">
        <v>45170</v>
      </c>
      <c r="C16" s="151" t="s">
        <v>844</v>
      </c>
      <c r="D16" s="152" t="s">
        <v>853</v>
      </c>
      <c r="E16" s="164" t="s">
        <v>271</v>
      </c>
      <c r="F16" s="151" t="s">
        <v>330</v>
      </c>
      <c r="G16" s="151" t="s">
        <v>331</v>
      </c>
      <c r="H16" s="154">
        <v>1</v>
      </c>
      <c r="I16" s="155" t="s">
        <v>854</v>
      </c>
      <c r="J16" s="156" t="s">
        <v>855</v>
      </c>
      <c r="K16" s="156" t="s">
        <v>359</v>
      </c>
      <c r="L16" s="156" t="s">
        <v>442</v>
      </c>
      <c r="M16" s="157" t="s">
        <v>624</v>
      </c>
      <c r="N16" s="213">
        <v>0</v>
      </c>
      <c r="O16" s="214"/>
      <c r="P16" s="219">
        <f t="shared" si="12"/>
        <v>0</v>
      </c>
      <c r="Q16" s="158"/>
      <c r="R16" s="158"/>
      <c r="S16" s="159"/>
      <c r="T16" s="167"/>
      <c r="U16" s="223"/>
      <c r="V16" s="224"/>
      <c r="W16" s="221">
        <f t="shared" si="13"/>
        <v>0</v>
      </c>
      <c r="X16" s="224"/>
      <c r="Y16" s="224"/>
      <c r="Z16" s="227">
        <f t="shared" si="14"/>
        <v>0</v>
      </c>
      <c r="AA16" s="214">
        <f t="shared" si="15"/>
        <v>0</v>
      </c>
      <c r="AB16" s="214">
        <f t="shared" si="16"/>
        <v>0</v>
      </c>
      <c r="AC16" s="227">
        <f t="shared" si="17"/>
        <v>0</v>
      </c>
      <c r="AD16" s="168"/>
      <c r="AE16" s="168"/>
      <c r="AF16" s="169"/>
      <c r="AG16" s="162"/>
      <c r="AH16" s="163"/>
    </row>
    <row r="17" spans="2:34" ht="30.75" customHeight="1" thickBot="1" x14ac:dyDescent="0.2">
      <c r="B17" s="150">
        <v>45171</v>
      </c>
      <c r="C17" s="151" t="s">
        <v>845</v>
      </c>
      <c r="D17" s="152" t="s">
        <v>853</v>
      </c>
      <c r="E17" s="164" t="s">
        <v>271</v>
      </c>
      <c r="F17" s="151" t="s">
        <v>330</v>
      </c>
      <c r="G17" s="151" t="s">
        <v>331</v>
      </c>
      <c r="H17" s="154">
        <v>1</v>
      </c>
      <c r="I17" s="155" t="s">
        <v>854</v>
      </c>
      <c r="J17" s="156" t="s">
        <v>855</v>
      </c>
      <c r="K17" s="156" t="s">
        <v>359</v>
      </c>
      <c r="L17" s="156" t="s">
        <v>442</v>
      </c>
      <c r="M17" s="157" t="s">
        <v>624</v>
      </c>
      <c r="N17" s="213">
        <v>0</v>
      </c>
      <c r="O17" s="214"/>
      <c r="P17" s="219">
        <f t="shared" si="12"/>
        <v>0</v>
      </c>
      <c r="Q17" s="158"/>
      <c r="R17" s="158"/>
      <c r="S17" s="159"/>
      <c r="T17" s="167"/>
      <c r="U17" s="223"/>
      <c r="V17" s="224"/>
      <c r="W17" s="221">
        <f t="shared" si="13"/>
        <v>0</v>
      </c>
      <c r="X17" s="224"/>
      <c r="Y17" s="224"/>
      <c r="Z17" s="227">
        <f t="shared" si="14"/>
        <v>0</v>
      </c>
      <c r="AA17" s="214">
        <f t="shared" si="15"/>
        <v>0</v>
      </c>
      <c r="AB17" s="214">
        <f t="shared" si="16"/>
        <v>0</v>
      </c>
      <c r="AC17" s="227">
        <f t="shared" si="17"/>
        <v>0</v>
      </c>
      <c r="AD17" s="168"/>
      <c r="AE17" s="168"/>
      <c r="AF17" s="169"/>
      <c r="AG17" s="162"/>
      <c r="AH17" s="163"/>
    </row>
    <row r="18" spans="2:34" ht="30.75" customHeight="1" thickBot="1" x14ac:dyDescent="0.2">
      <c r="B18" s="150">
        <v>45174</v>
      </c>
      <c r="C18" s="151" t="s">
        <v>839</v>
      </c>
      <c r="D18" s="152" t="s">
        <v>852</v>
      </c>
      <c r="E18" s="164" t="s">
        <v>271</v>
      </c>
      <c r="F18" s="151" t="s">
        <v>387</v>
      </c>
      <c r="G18" s="151" t="s">
        <v>331</v>
      </c>
      <c r="H18" s="154">
        <v>1</v>
      </c>
      <c r="I18" s="155" t="s">
        <v>854</v>
      </c>
      <c r="J18" s="156" t="s">
        <v>855</v>
      </c>
      <c r="K18" s="156" t="s">
        <v>359</v>
      </c>
      <c r="L18" s="156" t="s">
        <v>442</v>
      </c>
      <c r="M18" s="157" t="s">
        <v>624</v>
      </c>
      <c r="N18" s="213">
        <v>0</v>
      </c>
      <c r="O18" s="214"/>
      <c r="P18" s="219">
        <f t="shared" ref="P18:P19" si="18">SUM(N18:O18)</f>
        <v>0</v>
      </c>
      <c r="Q18" s="158"/>
      <c r="R18" s="158"/>
      <c r="S18" s="159"/>
      <c r="T18" s="167"/>
      <c r="U18" s="223"/>
      <c r="V18" s="224"/>
      <c r="W18" s="221">
        <f t="shared" ref="W18:W19" si="19">SUM(U18:V18)</f>
        <v>0</v>
      </c>
      <c r="X18" s="224"/>
      <c r="Y18" s="224"/>
      <c r="Z18" s="227">
        <f t="shared" ref="Z18:Z19" si="20">SUM(X18:Y18)</f>
        <v>0</v>
      </c>
      <c r="AA18" s="214">
        <f t="shared" ref="AA18:AA19" si="21">U18+X18</f>
        <v>0</v>
      </c>
      <c r="AB18" s="214">
        <f t="shared" ref="AB18:AB19" si="22">V18+Y18</f>
        <v>0</v>
      </c>
      <c r="AC18" s="227">
        <f t="shared" ref="AC18:AC19" si="23">AA18+AB18</f>
        <v>0</v>
      </c>
      <c r="AD18" s="168"/>
      <c r="AE18" s="168"/>
      <c r="AF18" s="169"/>
      <c r="AG18" s="162"/>
      <c r="AH18" s="163"/>
    </row>
    <row r="19" spans="2:34" ht="30.75" customHeight="1" thickBot="1" x14ac:dyDescent="0.2">
      <c r="B19" s="150">
        <v>45175</v>
      </c>
      <c r="C19" s="151" t="s">
        <v>851</v>
      </c>
      <c r="D19" s="152" t="s">
        <v>853</v>
      </c>
      <c r="E19" s="164" t="s">
        <v>271</v>
      </c>
      <c r="F19" s="151" t="s">
        <v>387</v>
      </c>
      <c r="G19" s="151" t="s">
        <v>331</v>
      </c>
      <c r="H19" s="154">
        <v>1</v>
      </c>
      <c r="I19" s="155" t="s">
        <v>854</v>
      </c>
      <c r="J19" s="156" t="s">
        <v>855</v>
      </c>
      <c r="K19" s="156" t="s">
        <v>305</v>
      </c>
      <c r="L19" s="156" t="s">
        <v>305</v>
      </c>
      <c r="M19" s="157" t="s">
        <v>305</v>
      </c>
      <c r="N19" s="213">
        <v>0</v>
      </c>
      <c r="O19" s="214"/>
      <c r="P19" s="219">
        <f t="shared" si="18"/>
        <v>0</v>
      </c>
      <c r="Q19" s="158"/>
      <c r="R19" s="158"/>
      <c r="S19" s="159"/>
      <c r="T19" s="167"/>
      <c r="U19" s="223"/>
      <c r="V19" s="224"/>
      <c r="W19" s="221">
        <f t="shared" si="19"/>
        <v>0</v>
      </c>
      <c r="X19" s="224"/>
      <c r="Y19" s="224"/>
      <c r="Z19" s="227">
        <f t="shared" si="20"/>
        <v>0</v>
      </c>
      <c r="AA19" s="214">
        <f t="shared" si="21"/>
        <v>0</v>
      </c>
      <c r="AB19" s="214">
        <f t="shared" si="22"/>
        <v>0</v>
      </c>
      <c r="AC19" s="227">
        <f t="shared" si="23"/>
        <v>0</v>
      </c>
      <c r="AD19" s="168"/>
      <c r="AE19" s="168"/>
      <c r="AF19" s="169"/>
      <c r="AG19" s="162"/>
      <c r="AH19" s="163"/>
    </row>
    <row r="20" spans="2:34" ht="30.75" customHeight="1" thickBot="1" x14ac:dyDescent="0.2">
      <c r="B20" s="150">
        <v>45175</v>
      </c>
      <c r="C20" s="151" t="s">
        <v>840</v>
      </c>
      <c r="D20" s="152" t="s">
        <v>852</v>
      </c>
      <c r="E20" s="164" t="s">
        <v>271</v>
      </c>
      <c r="F20" s="151" t="s">
        <v>387</v>
      </c>
      <c r="G20" s="151" t="s">
        <v>331</v>
      </c>
      <c r="H20" s="154">
        <v>1</v>
      </c>
      <c r="I20" s="155" t="s">
        <v>854</v>
      </c>
      <c r="J20" s="156" t="s">
        <v>855</v>
      </c>
      <c r="K20" s="156" t="s">
        <v>359</v>
      </c>
      <c r="L20" s="156" t="s">
        <v>442</v>
      </c>
      <c r="M20" s="157" t="s">
        <v>624</v>
      </c>
      <c r="N20" s="213">
        <v>0</v>
      </c>
      <c r="O20" s="214"/>
      <c r="P20" s="219">
        <f t="shared" ref="P20" si="24">SUM(N20:O20)</f>
        <v>0</v>
      </c>
      <c r="Q20" s="158"/>
      <c r="R20" s="158"/>
      <c r="S20" s="159"/>
      <c r="T20" s="167"/>
      <c r="U20" s="223"/>
      <c r="V20" s="224"/>
      <c r="W20" s="221">
        <f t="shared" ref="W20" si="25">SUM(U20:V20)</f>
        <v>0</v>
      </c>
      <c r="X20" s="224"/>
      <c r="Y20" s="224"/>
      <c r="Z20" s="227">
        <f t="shared" ref="Z20" si="26">SUM(X20:Y20)</f>
        <v>0</v>
      </c>
      <c r="AA20" s="214">
        <f t="shared" ref="AA20" si="27">U20+X20</f>
        <v>0</v>
      </c>
      <c r="AB20" s="214">
        <f t="shared" ref="AB20" si="28">V20+Y20</f>
        <v>0</v>
      </c>
      <c r="AC20" s="227">
        <f t="shared" ref="AC20" si="29">AA20+AB20</f>
        <v>0</v>
      </c>
      <c r="AD20" s="168"/>
      <c r="AE20" s="168"/>
      <c r="AF20" s="169"/>
      <c r="AG20" s="162"/>
      <c r="AH20" s="163"/>
    </row>
    <row r="21" spans="2:34" ht="30.75" customHeight="1" thickBot="1" x14ac:dyDescent="0.2">
      <c r="B21" s="150">
        <v>45176</v>
      </c>
      <c r="C21" s="151" t="s">
        <v>841</v>
      </c>
      <c r="D21" s="152" t="s">
        <v>852</v>
      </c>
      <c r="E21" s="164" t="s">
        <v>271</v>
      </c>
      <c r="F21" s="151" t="s">
        <v>387</v>
      </c>
      <c r="G21" s="151" t="s">
        <v>331</v>
      </c>
      <c r="H21" s="154">
        <v>1</v>
      </c>
      <c r="I21" s="155" t="s">
        <v>854</v>
      </c>
      <c r="J21" s="156" t="s">
        <v>855</v>
      </c>
      <c r="K21" s="156" t="s">
        <v>359</v>
      </c>
      <c r="L21" s="156" t="s">
        <v>442</v>
      </c>
      <c r="M21" s="157" t="s">
        <v>624</v>
      </c>
      <c r="N21" s="213">
        <v>0</v>
      </c>
      <c r="O21" s="214"/>
      <c r="P21" s="219">
        <f t="shared" ref="P21" si="30">SUM(N21:O21)</f>
        <v>0</v>
      </c>
      <c r="Q21" s="158"/>
      <c r="R21" s="158"/>
      <c r="S21" s="159"/>
      <c r="T21" s="167"/>
      <c r="U21" s="223"/>
      <c r="V21" s="224"/>
      <c r="W21" s="221">
        <f t="shared" ref="W21" si="31">SUM(U21:V21)</f>
        <v>0</v>
      </c>
      <c r="X21" s="224"/>
      <c r="Y21" s="224"/>
      <c r="Z21" s="227">
        <f t="shared" ref="Z21" si="32">SUM(X21:Y21)</f>
        <v>0</v>
      </c>
      <c r="AA21" s="214">
        <f t="shared" ref="AA21" si="33">U21+X21</f>
        <v>0</v>
      </c>
      <c r="AB21" s="214">
        <f t="shared" ref="AB21" si="34">V21+Y21</f>
        <v>0</v>
      </c>
      <c r="AC21" s="227">
        <f t="shared" ref="AC21" si="35">AA21+AB21</f>
        <v>0</v>
      </c>
      <c r="AD21" s="168"/>
      <c r="AE21" s="168"/>
      <c r="AF21" s="169"/>
      <c r="AG21" s="162"/>
      <c r="AH21" s="163"/>
    </row>
    <row r="22" spans="2:34" ht="30.75" customHeight="1" thickBot="1" x14ac:dyDescent="0.2">
      <c r="B22" s="150">
        <v>45177</v>
      </c>
      <c r="C22" s="151" t="s">
        <v>847</v>
      </c>
      <c r="D22" s="152" t="s">
        <v>853</v>
      </c>
      <c r="E22" s="164" t="s">
        <v>271</v>
      </c>
      <c r="F22" s="151" t="s">
        <v>330</v>
      </c>
      <c r="G22" s="151" t="s">
        <v>331</v>
      </c>
      <c r="H22" s="154">
        <v>1</v>
      </c>
      <c r="I22" s="155" t="s">
        <v>854</v>
      </c>
      <c r="J22" s="156" t="s">
        <v>855</v>
      </c>
      <c r="K22" s="156" t="s">
        <v>359</v>
      </c>
      <c r="L22" s="156" t="s">
        <v>442</v>
      </c>
      <c r="M22" s="157" t="s">
        <v>624</v>
      </c>
      <c r="N22" s="213">
        <v>0</v>
      </c>
      <c r="O22" s="214"/>
      <c r="P22" s="219">
        <f t="shared" ref="P22" si="36">SUM(N22:O22)</f>
        <v>0</v>
      </c>
      <c r="Q22" s="158"/>
      <c r="R22" s="158"/>
      <c r="S22" s="159"/>
      <c r="T22" s="167"/>
      <c r="U22" s="223"/>
      <c r="V22" s="224"/>
      <c r="W22" s="221">
        <f t="shared" ref="W22" si="37">SUM(U22:V22)</f>
        <v>0</v>
      </c>
      <c r="X22" s="224"/>
      <c r="Y22" s="224"/>
      <c r="Z22" s="227">
        <f t="shared" ref="Z22" si="38">SUM(X22:Y22)</f>
        <v>0</v>
      </c>
      <c r="AA22" s="214">
        <f t="shared" ref="AA22" si="39">U22+X22</f>
        <v>0</v>
      </c>
      <c r="AB22" s="214">
        <f t="shared" ref="AB22" si="40">V22+Y22</f>
        <v>0</v>
      </c>
      <c r="AC22" s="227">
        <f t="shared" ref="AC22" si="41">AA22+AB22</f>
        <v>0</v>
      </c>
      <c r="AD22" s="168"/>
      <c r="AE22" s="168"/>
      <c r="AF22" s="169"/>
      <c r="AG22" s="162"/>
      <c r="AH22" s="163"/>
    </row>
    <row r="23" spans="2:34" ht="30.75" customHeight="1" thickBot="1" x14ac:dyDescent="0.2">
      <c r="B23" s="150">
        <v>45178</v>
      </c>
      <c r="C23" s="151" t="s">
        <v>846</v>
      </c>
      <c r="D23" s="152" t="s">
        <v>853</v>
      </c>
      <c r="E23" s="164" t="s">
        <v>271</v>
      </c>
      <c r="F23" s="151" t="s">
        <v>330</v>
      </c>
      <c r="G23" s="151" t="s">
        <v>331</v>
      </c>
      <c r="H23" s="154">
        <v>1</v>
      </c>
      <c r="I23" s="155" t="s">
        <v>854</v>
      </c>
      <c r="J23" s="156" t="s">
        <v>855</v>
      </c>
      <c r="K23" s="156" t="s">
        <v>359</v>
      </c>
      <c r="L23" s="156" t="s">
        <v>442</v>
      </c>
      <c r="M23" s="157" t="s">
        <v>624</v>
      </c>
      <c r="N23" s="213">
        <v>0</v>
      </c>
      <c r="O23" s="214"/>
      <c r="P23" s="219">
        <f t="shared" ref="P23:P24" si="42">SUM(N23:O23)</f>
        <v>0</v>
      </c>
      <c r="Q23" s="158"/>
      <c r="R23" s="158"/>
      <c r="S23" s="159"/>
      <c r="T23" s="167"/>
      <c r="U23" s="223"/>
      <c r="V23" s="224"/>
      <c r="W23" s="221">
        <f t="shared" ref="W23:W24" si="43">SUM(U23:V23)</f>
        <v>0</v>
      </c>
      <c r="X23" s="224"/>
      <c r="Y23" s="224"/>
      <c r="Z23" s="227">
        <f t="shared" ref="Z23:Z24" si="44">SUM(X23:Y23)</f>
        <v>0</v>
      </c>
      <c r="AA23" s="214">
        <f t="shared" ref="AA23:AA24" si="45">U23+X23</f>
        <v>0</v>
      </c>
      <c r="AB23" s="214">
        <f t="shared" ref="AB23:AB24" si="46">V23+Y23</f>
        <v>0</v>
      </c>
      <c r="AC23" s="227">
        <f t="shared" ref="AC23:AC24" si="47">AA23+AB23</f>
        <v>0</v>
      </c>
      <c r="AD23" s="168"/>
      <c r="AE23" s="168"/>
      <c r="AF23" s="169"/>
      <c r="AG23" s="162"/>
      <c r="AH23" s="163"/>
    </row>
    <row r="24" spans="2:34" ht="30.75" customHeight="1" thickBot="1" x14ac:dyDescent="0.2">
      <c r="B24" s="150">
        <v>45181</v>
      </c>
      <c r="C24" s="151" t="s">
        <v>842</v>
      </c>
      <c r="D24" s="152" t="s">
        <v>852</v>
      </c>
      <c r="E24" s="164" t="s">
        <v>271</v>
      </c>
      <c r="F24" s="151" t="s">
        <v>387</v>
      </c>
      <c r="G24" s="151" t="s">
        <v>331</v>
      </c>
      <c r="H24" s="154">
        <v>1</v>
      </c>
      <c r="I24" s="155" t="s">
        <v>854</v>
      </c>
      <c r="J24" s="156" t="s">
        <v>855</v>
      </c>
      <c r="K24" s="156" t="s">
        <v>359</v>
      </c>
      <c r="L24" s="156" t="s">
        <v>442</v>
      </c>
      <c r="M24" s="157" t="s">
        <v>624</v>
      </c>
      <c r="N24" s="213">
        <v>0</v>
      </c>
      <c r="O24" s="214"/>
      <c r="P24" s="219">
        <f t="shared" si="42"/>
        <v>0</v>
      </c>
      <c r="Q24" s="158"/>
      <c r="R24" s="158"/>
      <c r="S24" s="159"/>
      <c r="T24" s="167"/>
      <c r="U24" s="223"/>
      <c r="V24" s="224"/>
      <c r="W24" s="221">
        <f t="shared" si="43"/>
        <v>0</v>
      </c>
      <c r="X24" s="224"/>
      <c r="Y24" s="224"/>
      <c r="Z24" s="227">
        <f t="shared" si="44"/>
        <v>0</v>
      </c>
      <c r="AA24" s="214">
        <f t="shared" si="45"/>
        <v>0</v>
      </c>
      <c r="AB24" s="214">
        <f t="shared" si="46"/>
        <v>0</v>
      </c>
      <c r="AC24" s="227">
        <f t="shared" si="47"/>
        <v>0</v>
      </c>
      <c r="AD24" s="168"/>
      <c r="AE24" s="168"/>
      <c r="AF24" s="169"/>
      <c r="AG24" s="162"/>
      <c r="AH24" s="163"/>
    </row>
    <row r="25" spans="2:34" ht="30.75" customHeight="1" x14ac:dyDescent="0.15">
      <c r="B25" s="150">
        <v>45181</v>
      </c>
      <c r="C25" s="151" t="s">
        <v>858</v>
      </c>
      <c r="D25" s="152" t="s">
        <v>853</v>
      </c>
      <c r="E25" s="164" t="s">
        <v>271</v>
      </c>
      <c r="F25" s="151" t="s">
        <v>330</v>
      </c>
      <c r="G25" s="151" t="s">
        <v>331</v>
      </c>
      <c r="H25" s="154">
        <v>1</v>
      </c>
      <c r="I25" s="155" t="s">
        <v>854</v>
      </c>
      <c r="J25" s="156" t="s">
        <v>855</v>
      </c>
      <c r="K25" s="156" t="s">
        <v>359</v>
      </c>
      <c r="L25" s="156" t="s">
        <v>442</v>
      </c>
      <c r="M25" s="157" t="s">
        <v>624</v>
      </c>
      <c r="N25" s="213">
        <v>0</v>
      </c>
      <c r="O25" s="214"/>
      <c r="P25" s="219">
        <f t="shared" si="12"/>
        <v>0</v>
      </c>
      <c r="Q25" s="158"/>
      <c r="R25" s="158"/>
      <c r="S25" s="159"/>
      <c r="T25" s="167"/>
      <c r="U25" s="223"/>
      <c r="V25" s="224"/>
      <c r="W25" s="221"/>
      <c r="X25" s="224"/>
      <c r="Y25" s="224"/>
      <c r="Z25" s="227"/>
      <c r="AA25" s="214"/>
      <c r="AB25" s="214"/>
      <c r="AC25" s="227"/>
      <c r="AD25" s="168"/>
      <c r="AE25" s="168"/>
      <c r="AF25" s="169"/>
      <c r="AG25" s="162"/>
      <c r="AH25" s="163"/>
    </row>
    <row r="26" spans="2:34" ht="30.75" customHeight="1" thickBot="1" x14ac:dyDescent="0.2">
      <c r="B26" s="150">
        <v>45182</v>
      </c>
      <c r="C26" s="151" t="s">
        <v>879</v>
      </c>
      <c r="D26" s="152" t="s">
        <v>880</v>
      </c>
      <c r="E26" s="164" t="s">
        <v>271</v>
      </c>
      <c r="F26" s="151" t="s">
        <v>330</v>
      </c>
      <c r="G26" s="151" t="s">
        <v>331</v>
      </c>
      <c r="H26" s="154">
        <v>1</v>
      </c>
      <c r="I26" s="165" t="s">
        <v>854</v>
      </c>
      <c r="J26" s="164" t="s">
        <v>855</v>
      </c>
      <c r="K26" s="164" t="s">
        <v>305</v>
      </c>
      <c r="L26" s="164" t="s">
        <v>305</v>
      </c>
      <c r="M26" s="166" t="s">
        <v>305</v>
      </c>
      <c r="N26" s="213">
        <v>0</v>
      </c>
      <c r="O26" s="214"/>
      <c r="P26" s="219">
        <f t="shared" ref="P26:P28" si="48">SUM(N26:O26)</f>
        <v>0</v>
      </c>
      <c r="Q26" s="158"/>
      <c r="R26" s="158"/>
      <c r="S26" s="159"/>
      <c r="T26" s="167"/>
      <c r="U26" s="223"/>
      <c r="V26" s="224"/>
      <c r="W26" s="221">
        <f t="shared" ref="W26:W27" si="49">SUM(U26:V26)</f>
        <v>0</v>
      </c>
      <c r="X26" s="224"/>
      <c r="Y26" s="224"/>
      <c r="Z26" s="227">
        <f t="shared" ref="Z26:Z27" si="50">SUM(X26:Y26)</f>
        <v>0</v>
      </c>
      <c r="AA26" s="214">
        <f t="shared" ref="AA26:AA27" si="51">U26+X26</f>
        <v>0</v>
      </c>
      <c r="AB26" s="214">
        <f t="shared" ref="AB26:AB27" si="52">V26+Y26</f>
        <v>0</v>
      </c>
      <c r="AC26" s="227">
        <f t="shared" ref="AC26:AC27" si="53">AA26+AB26</f>
        <v>0</v>
      </c>
      <c r="AD26" s="168"/>
      <c r="AE26" s="168"/>
      <c r="AF26" s="169"/>
      <c r="AG26" s="162"/>
      <c r="AH26" s="163"/>
    </row>
    <row r="27" spans="2:34" ht="30.75" customHeight="1" x14ac:dyDescent="0.15">
      <c r="B27" s="150">
        <v>45183</v>
      </c>
      <c r="C27" s="151" t="s">
        <v>843</v>
      </c>
      <c r="D27" s="152" t="s">
        <v>852</v>
      </c>
      <c r="E27" s="164" t="s">
        <v>271</v>
      </c>
      <c r="F27" s="151" t="s">
        <v>387</v>
      </c>
      <c r="G27" s="151" t="s">
        <v>331</v>
      </c>
      <c r="H27" s="154">
        <v>1</v>
      </c>
      <c r="I27" s="155" t="s">
        <v>854</v>
      </c>
      <c r="J27" s="156" t="s">
        <v>855</v>
      </c>
      <c r="K27" s="156" t="s">
        <v>359</v>
      </c>
      <c r="L27" s="156" t="s">
        <v>442</v>
      </c>
      <c r="M27" s="157" t="s">
        <v>624</v>
      </c>
      <c r="N27" s="213">
        <v>0</v>
      </c>
      <c r="O27" s="214"/>
      <c r="P27" s="219">
        <f t="shared" si="48"/>
        <v>0</v>
      </c>
      <c r="Q27" s="158"/>
      <c r="R27" s="158"/>
      <c r="S27" s="159"/>
      <c r="T27" s="167"/>
      <c r="U27" s="223"/>
      <c r="V27" s="224"/>
      <c r="W27" s="221">
        <f t="shared" si="49"/>
        <v>0</v>
      </c>
      <c r="X27" s="224"/>
      <c r="Y27" s="224"/>
      <c r="Z27" s="227">
        <f t="shared" si="50"/>
        <v>0</v>
      </c>
      <c r="AA27" s="214">
        <f t="shared" si="51"/>
        <v>0</v>
      </c>
      <c r="AB27" s="214">
        <f t="shared" si="52"/>
        <v>0</v>
      </c>
      <c r="AC27" s="227">
        <f t="shared" si="53"/>
        <v>0</v>
      </c>
      <c r="AD27" s="168"/>
      <c r="AE27" s="168"/>
      <c r="AF27" s="169"/>
      <c r="AG27" s="162"/>
      <c r="AH27" s="163"/>
    </row>
    <row r="28" spans="2:34" ht="30.75" customHeight="1" thickBot="1" x14ac:dyDescent="0.2">
      <c r="B28" s="150">
        <v>45184</v>
      </c>
      <c r="C28" s="151" t="s">
        <v>905</v>
      </c>
      <c r="D28" s="152" t="s">
        <v>147</v>
      </c>
      <c r="E28" s="164" t="s">
        <v>271</v>
      </c>
      <c r="F28" s="151" t="s">
        <v>330</v>
      </c>
      <c r="G28" s="151" t="s">
        <v>331</v>
      </c>
      <c r="H28" s="154">
        <v>1</v>
      </c>
      <c r="I28" s="165" t="s">
        <v>854</v>
      </c>
      <c r="J28" s="164" t="s">
        <v>855</v>
      </c>
      <c r="K28" s="164" t="s">
        <v>359</v>
      </c>
      <c r="L28" s="164" t="s">
        <v>442</v>
      </c>
      <c r="M28" s="166" t="s">
        <v>624</v>
      </c>
      <c r="N28" s="213">
        <v>0</v>
      </c>
      <c r="O28" s="214"/>
      <c r="P28" s="219">
        <f t="shared" si="48"/>
        <v>0</v>
      </c>
      <c r="Q28" s="158"/>
      <c r="R28" s="158"/>
      <c r="S28" s="159"/>
      <c r="T28" s="167"/>
      <c r="U28" s="223"/>
      <c r="V28" s="224"/>
      <c r="W28" s="221"/>
      <c r="X28" s="224"/>
      <c r="Y28" s="224"/>
      <c r="Z28" s="227"/>
      <c r="AA28" s="214"/>
      <c r="AB28" s="214"/>
      <c r="AC28" s="227"/>
      <c r="AD28" s="168"/>
      <c r="AE28" s="168"/>
      <c r="AF28" s="169"/>
      <c r="AG28" s="162"/>
      <c r="AH28" s="163"/>
    </row>
    <row r="29" spans="2:34" ht="30.75" customHeight="1" x14ac:dyDescent="0.15">
      <c r="B29" s="150">
        <v>45191</v>
      </c>
      <c r="C29" s="151" t="s">
        <v>859</v>
      </c>
      <c r="D29" s="152" t="s">
        <v>853</v>
      </c>
      <c r="E29" s="164" t="s">
        <v>271</v>
      </c>
      <c r="F29" s="151" t="s">
        <v>330</v>
      </c>
      <c r="G29" s="151" t="s">
        <v>331</v>
      </c>
      <c r="H29" s="154">
        <v>1</v>
      </c>
      <c r="I29" s="155" t="s">
        <v>854</v>
      </c>
      <c r="J29" s="156" t="s">
        <v>855</v>
      </c>
      <c r="K29" s="156" t="s">
        <v>359</v>
      </c>
      <c r="L29" s="156" t="s">
        <v>442</v>
      </c>
      <c r="M29" s="157" t="s">
        <v>624</v>
      </c>
      <c r="N29" s="213">
        <v>0</v>
      </c>
      <c r="O29" s="214"/>
      <c r="P29" s="219">
        <f t="shared" si="12"/>
        <v>0</v>
      </c>
      <c r="Q29" s="158"/>
      <c r="R29" s="158"/>
      <c r="S29" s="159"/>
      <c r="T29" s="167"/>
      <c r="U29" s="223"/>
      <c r="V29" s="224"/>
      <c r="W29" s="221"/>
      <c r="X29" s="224"/>
      <c r="Y29" s="224"/>
      <c r="Z29" s="227"/>
      <c r="AA29" s="214"/>
      <c r="AB29" s="214"/>
      <c r="AC29" s="227"/>
      <c r="AD29" s="168"/>
      <c r="AE29" s="168"/>
      <c r="AF29" s="169"/>
      <c r="AG29" s="162"/>
      <c r="AH29" s="163"/>
    </row>
    <row r="30" spans="2:34" ht="30.75" customHeight="1" thickBot="1" x14ac:dyDescent="0.2">
      <c r="B30" s="150">
        <v>45194</v>
      </c>
      <c r="C30" s="151" t="s">
        <v>864</v>
      </c>
      <c r="D30" s="152" t="s">
        <v>213</v>
      </c>
      <c r="E30" s="164" t="s">
        <v>271</v>
      </c>
      <c r="F30" s="151" t="s">
        <v>289</v>
      </c>
      <c r="G30" s="151" t="s">
        <v>331</v>
      </c>
      <c r="H30" s="154">
        <v>1</v>
      </c>
      <c r="I30" s="165" t="s">
        <v>854</v>
      </c>
      <c r="J30" s="164" t="s">
        <v>855</v>
      </c>
      <c r="K30" s="164" t="s">
        <v>319</v>
      </c>
      <c r="L30" s="164" t="s">
        <v>385</v>
      </c>
      <c r="M30" s="166" t="s">
        <v>385</v>
      </c>
      <c r="N30" s="213">
        <v>0</v>
      </c>
      <c r="O30" s="214"/>
      <c r="P30" s="219">
        <f t="shared" ref="P30" si="54">SUM(N30:O30)</f>
        <v>0</v>
      </c>
      <c r="Q30" s="158"/>
      <c r="R30" s="158"/>
      <c r="S30" s="159"/>
      <c r="T30" s="167"/>
      <c r="U30" s="223"/>
      <c r="V30" s="224"/>
      <c r="W30" s="221">
        <f t="shared" ref="W30" si="55">SUM(U30:V30)</f>
        <v>0</v>
      </c>
      <c r="X30" s="224"/>
      <c r="Y30" s="224"/>
      <c r="Z30" s="227">
        <f t="shared" ref="Z30" si="56">SUM(X30:Y30)</f>
        <v>0</v>
      </c>
      <c r="AA30" s="214">
        <f t="shared" ref="AA30" si="57">U30+X30</f>
        <v>0</v>
      </c>
      <c r="AB30" s="214">
        <f t="shared" ref="AB30" si="58">V30+Y30</f>
        <v>0</v>
      </c>
      <c r="AC30" s="227">
        <f t="shared" ref="AC30" si="59">AA30+AB30</f>
        <v>0</v>
      </c>
      <c r="AD30" s="168"/>
      <c r="AE30" s="168"/>
      <c r="AF30" s="169"/>
      <c r="AG30" s="162"/>
      <c r="AH30" s="163"/>
    </row>
    <row r="31" spans="2:34" ht="30.75" customHeight="1" thickBot="1" x14ac:dyDescent="0.2">
      <c r="B31" s="150">
        <v>45196</v>
      </c>
      <c r="C31" s="151" t="s">
        <v>856</v>
      </c>
      <c r="D31" s="152" t="s">
        <v>852</v>
      </c>
      <c r="E31" s="164" t="s">
        <v>271</v>
      </c>
      <c r="F31" s="151" t="s">
        <v>387</v>
      </c>
      <c r="G31" s="151" t="s">
        <v>331</v>
      </c>
      <c r="H31" s="154">
        <v>1</v>
      </c>
      <c r="I31" s="155" t="s">
        <v>854</v>
      </c>
      <c r="J31" s="156" t="s">
        <v>855</v>
      </c>
      <c r="K31" s="156" t="s">
        <v>359</v>
      </c>
      <c r="L31" s="156" t="s">
        <v>442</v>
      </c>
      <c r="M31" s="157" t="s">
        <v>624</v>
      </c>
      <c r="N31" s="213">
        <v>0</v>
      </c>
      <c r="O31" s="214"/>
      <c r="P31" s="219">
        <f t="shared" ref="P31" si="60">SUM(N31:O31)</f>
        <v>0</v>
      </c>
      <c r="Q31" s="158"/>
      <c r="R31" s="158"/>
      <c r="S31" s="159"/>
      <c r="T31" s="167"/>
      <c r="U31" s="223"/>
      <c r="V31" s="224"/>
      <c r="W31" s="221"/>
      <c r="X31" s="224"/>
      <c r="Y31" s="224"/>
      <c r="Z31" s="227"/>
      <c r="AA31" s="214"/>
      <c r="AB31" s="214"/>
      <c r="AC31" s="227"/>
      <c r="AD31" s="168"/>
      <c r="AE31" s="168"/>
      <c r="AF31" s="169"/>
      <c r="AG31" s="162"/>
      <c r="AH31" s="163"/>
    </row>
    <row r="32" spans="2:34" ht="30.75" customHeight="1" x14ac:dyDescent="0.15">
      <c r="B32" s="150" t="s">
        <v>860</v>
      </c>
      <c r="C32" s="151" t="s">
        <v>857</v>
      </c>
      <c r="D32" s="152" t="s">
        <v>852</v>
      </c>
      <c r="E32" s="164" t="s">
        <v>271</v>
      </c>
      <c r="F32" s="151" t="s">
        <v>387</v>
      </c>
      <c r="G32" s="151" t="s">
        <v>331</v>
      </c>
      <c r="H32" s="154">
        <v>1</v>
      </c>
      <c r="I32" s="155" t="s">
        <v>854</v>
      </c>
      <c r="J32" s="156" t="s">
        <v>855</v>
      </c>
      <c r="K32" s="156" t="s">
        <v>359</v>
      </c>
      <c r="L32" s="156" t="s">
        <v>442</v>
      </c>
      <c r="M32" s="157" t="s">
        <v>624</v>
      </c>
      <c r="N32" s="213">
        <v>0</v>
      </c>
      <c r="O32" s="214"/>
      <c r="P32" s="219">
        <f t="shared" ref="P32" si="61">SUM(N32:O32)</f>
        <v>0</v>
      </c>
      <c r="Q32" s="158"/>
      <c r="R32" s="158"/>
      <c r="S32" s="159"/>
      <c r="T32" s="167"/>
      <c r="U32" s="223"/>
      <c r="V32" s="224"/>
      <c r="W32" s="221"/>
      <c r="X32" s="224"/>
      <c r="Y32" s="224"/>
      <c r="Z32" s="227"/>
      <c r="AA32" s="214"/>
      <c r="AB32" s="214"/>
      <c r="AC32" s="227"/>
      <c r="AD32" s="168"/>
      <c r="AE32" s="168"/>
      <c r="AF32" s="169"/>
      <c r="AG32" s="162"/>
      <c r="AH32" s="163"/>
    </row>
    <row r="33" spans="2:34" ht="30.75" customHeight="1" x14ac:dyDescent="0.15">
      <c r="B33" s="150"/>
      <c r="C33" s="151"/>
      <c r="D33" s="152"/>
      <c r="E33" s="164"/>
      <c r="F33" s="151"/>
      <c r="G33" s="151"/>
      <c r="H33" s="154"/>
      <c r="I33" s="165"/>
      <c r="J33" s="164"/>
      <c r="K33" s="164"/>
      <c r="L33" s="164"/>
      <c r="M33" s="166"/>
      <c r="N33" s="213"/>
      <c r="O33" s="214"/>
      <c r="P33" s="219">
        <f t="shared" si="12"/>
        <v>0</v>
      </c>
      <c r="Q33" s="158"/>
      <c r="R33" s="158"/>
      <c r="S33" s="159"/>
      <c r="T33" s="167"/>
      <c r="U33" s="223"/>
      <c r="V33" s="224"/>
      <c r="W33" s="221">
        <f t="shared" si="13"/>
        <v>0</v>
      </c>
      <c r="X33" s="224"/>
      <c r="Y33" s="224"/>
      <c r="Z33" s="227">
        <f t="shared" si="14"/>
        <v>0</v>
      </c>
      <c r="AA33" s="214">
        <f t="shared" si="15"/>
        <v>0</v>
      </c>
      <c r="AB33" s="214">
        <f t="shared" si="16"/>
        <v>0</v>
      </c>
      <c r="AC33" s="227">
        <f t="shared" si="17"/>
        <v>0</v>
      </c>
      <c r="AD33" s="168"/>
      <c r="AE33" s="168"/>
      <c r="AF33" s="169"/>
      <c r="AG33" s="162"/>
      <c r="AH33" s="163"/>
    </row>
    <row r="34" spans="2:34" ht="30.75" customHeight="1" x14ac:dyDescent="0.15">
      <c r="B34" s="150"/>
      <c r="C34" s="151"/>
      <c r="D34" s="152"/>
      <c r="E34" s="164"/>
      <c r="F34" s="151"/>
      <c r="G34" s="151"/>
      <c r="H34" s="154"/>
      <c r="I34" s="165"/>
      <c r="J34" s="164"/>
      <c r="K34" s="164"/>
      <c r="L34" s="164"/>
      <c r="M34" s="166"/>
      <c r="N34" s="213"/>
      <c r="O34" s="214"/>
      <c r="P34" s="219">
        <f t="shared" si="12"/>
        <v>0</v>
      </c>
      <c r="Q34" s="158"/>
      <c r="R34" s="158"/>
      <c r="S34" s="159"/>
      <c r="T34" s="167"/>
      <c r="U34" s="223"/>
      <c r="V34" s="224"/>
      <c r="W34" s="221">
        <f t="shared" si="13"/>
        <v>0</v>
      </c>
      <c r="X34" s="224"/>
      <c r="Y34" s="224"/>
      <c r="Z34" s="227">
        <f t="shared" si="14"/>
        <v>0</v>
      </c>
      <c r="AA34" s="214">
        <f t="shared" si="15"/>
        <v>0</v>
      </c>
      <c r="AB34" s="214">
        <f t="shared" si="16"/>
        <v>0</v>
      </c>
      <c r="AC34" s="227">
        <f t="shared" si="17"/>
        <v>0</v>
      </c>
      <c r="AD34" s="168"/>
      <c r="AE34" s="168"/>
      <c r="AF34" s="169"/>
      <c r="AG34" s="162"/>
      <c r="AH34" s="163"/>
    </row>
    <row r="35" spans="2:34" ht="30.75" customHeight="1" x14ac:dyDescent="0.15">
      <c r="B35" s="150"/>
      <c r="C35" s="151"/>
      <c r="D35" s="152"/>
      <c r="E35" s="164"/>
      <c r="F35" s="151"/>
      <c r="G35" s="151"/>
      <c r="H35" s="154"/>
      <c r="I35" s="165"/>
      <c r="J35" s="164"/>
      <c r="K35" s="164"/>
      <c r="L35" s="164"/>
      <c r="M35" s="166"/>
      <c r="N35" s="213"/>
      <c r="O35" s="214"/>
      <c r="P35" s="219">
        <f t="shared" si="12"/>
        <v>0</v>
      </c>
      <c r="Q35" s="158"/>
      <c r="R35" s="158"/>
      <c r="S35" s="159"/>
      <c r="T35" s="167"/>
      <c r="U35" s="223"/>
      <c r="V35" s="224"/>
      <c r="W35" s="221">
        <f t="shared" si="13"/>
        <v>0</v>
      </c>
      <c r="X35" s="224"/>
      <c r="Y35" s="224"/>
      <c r="Z35" s="227">
        <f t="shared" si="14"/>
        <v>0</v>
      </c>
      <c r="AA35" s="214">
        <f t="shared" si="15"/>
        <v>0</v>
      </c>
      <c r="AB35" s="214">
        <f t="shared" si="16"/>
        <v>0</v>
      </c>
      <c r="AC35" s="227">
        <f t="shared" si="17"/>
        <v>0</v>
      </c>
      <c r="AD35" s="168"/>
      <c r="AE35" s="168"/>
      <c r="AF35" s="169"/>
      <c r="AG35" s="162"/>
      <c r="AH35" s="163"/>
    </row>
    <row r="36" spans="2:34" ht="30.75" customHeight="1" x14ac:dyDescent="0.15">
      <c r="B36" s="150"/>
      <c r="C36" s="151"/>
      <c r="D36" s="152"/>
      <c r="E36" s="164"/>
      <c r="F36" s="151"/>
      <c r="G36" s="151"/>
      <c r="H36" s="154"/>
      <c r="I36" s="165"/>
      <c r="J36" s="164"/>
      <c r="K36" s="164"/>
      <c r="L36" s="164"/>
      <c r="M36" s="166"/>
      <c r="N36" s="213"/>
      <c r="O36" s="214"/>
      <c r="P36" s="219">
        <f t="shared" si="12"/>
        <v>0</v>
      </c>
      <c r="Q36" s="158"/>
      <c r="R36" s="158"/>
      <c r="S36" s="159"/>
      <c r="T36" s="167"/>
      <c r="U36" s="223"/>
      <c r="V36" s="224"/>
      <c r="W36" s="221">
        <f t="shared" si="13"/>
        <v>0</v>
      </c>
      <c r="X36" s="224"/>
      <c r="Y36" s="224"/>
      <c r="Z36" s="227">
        <f t="shared" si="14"/>
        <v>0</v>
      </c>
      <c r="AA36" s="214">
        <f t="shared" si="15"/>
        <v>0</v>
      </c>
      <c r="AB36" s="214">
        <f t="shared" si="16"/>
        <v>0</v>
      </c>
      <c r="AC36" s="227">
        <f t="shared" si="17"/>
        <v>0</v>
      </c>
      <c r="AD36" s="168"/>
      <c r="AE36" s="168"/>
      <c r="AF36" s="169"/>
      <c r="AG36" s="162"/>
      <c r="AH36" s="163"/>
    </row>
    <row r="37" spans="2:34" ht="30.75" customHeight="1" x14ac:dyDescent="0.15">
      <c r="B37" s="150"/>
      <c r="C37" s="151"/>
      <c r="D37" s="152"/>
      <c r="E37" s="164"/>
      <c r="F37" s="151"/>
      <c r="G37" s="151"/>
      <c r="H37" s="154"/>
      <c r="I37" s="165"/>
      <c r="J37" s="164"/>
      <c r="K37" s="164"/>
      <c r="L37" s="164"/>
      <c r="M37" s="166"/>
      <c r="N37" s="213"/>
      <c r="O37" s="214"/>
      <c r="P37" s="219">
        <f t="shared" si="12"/>
        <v>0</v>
      </c>
      <c r="Q37" s="158"/>
      <c r="R37" s="158"/>
      <c r="S37" s="159"/>
      <c r="T37" s="167"/>
      <c r="U37" s="223"/>
      <c r="V37" s="224"/>
      <c r="W37" s="221">
        <f t="shared" si="13"/>
        <v>0</v>
      </c>
      <c r="X37" s="224"/>
      <c r="Y37" s="224"/>
      <c r="Z37" s="227">
        <f t="shared" si="14"/>
        <v>0</v>
      </c>
      <c r="AA37" s="214">
        <f t="shared" si="15"/>
        <v>0</v>
      </c>
      <c r="AB37" s="214">
        <f t="shared" si="16"/>
        <v>0</v>
      </c>
      <c r="AC37" s="227">
        <f t="shared" si="17"/>
        <v>0</v>
      </c>
      <c r="AD37" s="168"/>
      <c r="AE37" s="168"/>
      <c r="AF37" s="169"/>
      <c r="AG37" s="162"/>
      <c r="AH37" s="163"/>
    </row>
    <row r="38" spans="2:34" ht="30.75" customHeight="1" x14ac:dyDescent="0.15">
      <c r="B38" s="150"/>
      <c r="C38" s="151"/>
      <c r="D38" s="152"/>
      <c r="E38" s="164"/>
      <c r="F38" s="151"/>
      <c r="G38" s="151"/>
      <c r="H38" s="154"/>
      <c r="I38" s="165"/>
      <c r="J38" s="164"/>
      <c r="K38" s="164"/>
      <c r="L38" s="164"/>
      <c r="M38" s="166"/>
      <c r="N38" s="213"/>
      <c r="O38" s="214"/>
      <c r="P38" s="219">
        <f t="shared" si="12"/>
        <v>0</v>
      </c>
      <c r="Q38" s="158"/>
      <c r="R38" s="158"/>
      <c r="S38" s="159"/>
      <c r="T38" s="167"/>
      <c r="U38" s="223"/>
      <c r="V38" s="224"/>
      <c r="W38" s="221">
        <f t="shared" si="13"/>
        <v>0</v>
      </c>
      <c r="X38" s="224"/>
      <c r="Y38" s="224"/>
      <c r="Z38" s="227">
        <f t="shared" si="14"/>
        <v>0</v>
      </c>
      <c r="AA38" s="214">
        <f t="shared" si="15"/>
        <v>0</v>
      </c>
      <c r="AB38" s="214">
        <f t="shared" si="16"/>
        <v>0</v>
      </c>
      <c r="AC38" s="227">
        <f t="shared" si="17"/>
        <v>0</v>
      </c>
      <c r="AD38" s="168"/>
      <c r="AE38" s="168"/>
      <c r="AF38" s="169"/>
      <c r="AG38" s="162"/>
      <c r="AH38" s="163"/>
    </row>
    <row r="39" spans="2:34" ht="30.75" customHeight="1" x14ac:dyDescent="0.15">
      <c r="B39" s="150"/>
      <c r="C39" s="151"/>
      <c r="D39" s="152"/>
      <c r="E39" s="164"/>
      <c r="F39" s="151"/>
      <c r="G39" s="151"/>
      <c r="H39" s="154"/>
      <c r="I39" s="165"/>
      <c r="J39" s="164"/>
      <c r="K39" s="164"/>
      <c r="L39" s="164"/>
      <c r="M39" s="166"/>
      <c r="N39" s="213"/>
      <c r="O39" s="214"/>
      <c r="P39" s="219">
        <f t="shared" si="12"/>
        <v>0</v>
      </c>
      <c r="Q39" s="158"/>
      <c r="R39" s="158"/>
      <c r="S39" s="159"/>
      <c r="T39" s="167"/>
      <c r="U39" s="223"/>
      <c r="V39" s="224"/>
      <c r="W39" s="221">
        <f t="shared" si="13"/>
        <v>0</v>
      </c>
      <c r="X39" s="224"/>
      <c r="Y39" s="224"/>
      <c r="Z39" s="227">
        <f t="shared" si="14"/>
        <v>0</v>
      </c>
      <c r="AA39" s="214">
        <f t="shared" si="15"/>
        <v>0</v>
      </c>
      <c r="AB39" s="214">
        <f t="shared" si="16"/>
        <v>0</v>
      </c>
      <c r="AC39" s="227">
        <f t="shared" si="17"/>
        <v>0</v>
      </c>
      <c r="AD39" s="168"/>
      <c r="AE39" s="168"/>
      <c r="AF39" s="169"/>
      <c r="AG39" s="162"/>
      <c r="AH39" s="163"/>
    </row>
    <row r="40" spans="2:34" ht="30.75" customHeight="1" x14ac:dyDescent="0.15">
      <c r="B40" s="150"/>
      <c r="C40" s="151"/>
      <c r="D40" s="152"/>
      <c r="E40" s="164"/>
      <c r="F40" s="151"/>
      <c r="G40" s="151"/>
      <c r="H40" s="154"/>
      <c r="I40" s="165"/>
      <c r="J40" s="164"/>
      <c r="K40" s="164"/>
      <c r="L40" s="164"/>
      <c r="M40" s="166"/>
      <c r="N40" s="213"/>
      <c r="O40" s="214"/>
      <c r="P40" s="219">
        <f t="shared" si="12"/>
        <v>0</v>
      </c>
      <c r="Q40" s="158"/>
      <c r="R40" s="158"/>
      <c r="S40" s="159"/>
      <c r="T40" s="167"/>
      <c r="U40" s="223"/>
      <c r="V40" s="224"/>
      <c r="W40" s="221">
        <f t="shared" si="13"/>
        <v>0</v>
      </c>
      <c r="X40" s="224"/>
      <c r="Y40" s="224"/>
      <c r="Z40" s="227">
        <f t="shared" si="14"/>
        <v>0</v>
      </c>
      <c r="AA40" s="214">
        <f t="shared" si="15"/>
        <v>0</v>
      </c>
      <c r="AB40" s="214">
        <f t="shared" si="16"/>
        <v>0</v>
      </c>
      <c r="AC40" s="227">
        <f t="shared" si="17"/>
        <v>0</v>
      </c>
      <c r="AD40" s="168"/>
      <c r="AE40" s="168"/>
      <c r="AF40" s="169"/>
      <c r="AG40" s="162"/>
      <c r="AH40" s="163"/>
    </row>
    <row r="41" spans="2:34" ht="30.75" customHeight="1" x14ac:dyDescent="0.15">
      <c r="B41" s="150"/>
      <c r="C41" s="151"/>
      <c r="D41" s="152"/>
      <c r="E41" s="164"/>
      <c r="F41" s="151"/>
      <c r="G41" s="151"/>
      <c r="H41" s="154"/>
      <c r="I41" s="165"/>
      <c r="J41" s="164"/>
      <c r="K41" s="164"/>
      <c r="L41" s="164"/>
      <c r="M41" s="166"/>
      <c r="N41" s="213"/>
      <c r="O41" s="214"/>
      <c r="P41" s="219">
        <f t="shared" si="12"/>
        <v>0</v>
      </c>
      <c r="Q41" s="158"/>
      <c r="R41" s="158"/>
      <c r="S41" s="159"/>
      <c r="T41" s="167"/>
      <c r="U41" s="223"/>
      <c r="V41" s="224"/>
      <c r="W41" s="221">
        <f t="shared" si="13"/>
        <v>0</v>
      </c>
      <c r="X41" s="224"/>
      <c r="Y41" s="224"/>
      <c r="Z41" s="227">
        <f t="shared" si="14"/>
        <v>0</v>
      </c>
      <c r="AA41" s="214">
        <f t="shared" si="15"/>
        <v>0</v>
      </c>
      <c r="AB41" s="214">
        <f t="shared" si="16"/>
        <v>0</v>
      </c>
      <c r="AC41" s="227">
        <f t="shared" si="17"/>
        <v>0</v>
      </c>
      <c r="AD41" s="168"/>
      <c r="AE41" s="168"/>
      <c r="AF41" s="169"/>
      <c r="AG41" s="162"/>
      <c r="AH41" s="163"/>
    </row>
    <row r="42" spans="2:34" ht="30.75" customHeight="1" x14ac:dyDescent="0.15">
      <c r="B42" s="150"/>
      <c r="C42" s="151"/>
      <c r="D42" s="152"/>
      <c r="E42" s="164"/>
      <c r="F42" s="151"/>
      <c r="G42" s="151"/>
      <c r="H42" s="154"/>
      <c r="I42" s="165"/>
      <c r="J42" s="164"/>
      <c r="K42" s="164"/>
      <c r="L42" s="164"/>
      <c r="M42" s="166"/>
      <c r="N42" s="213"/>
      <c r="O42" s="214"/>
      <c r="P42" s="219">
        <f t="shared" si="12"/>
        <v>0</v>
      </c>
      <c r="Q42" s="158"/>
      <c r="R42" s="158"/>
      <c r="S42" s="159"/>
      <c r="T42" s="167"/>
      <c r="U42" s="223"/>
      <c r="V42" s="224"/>
      <c r="W42" s="221">
        <f t="shared" si="13"/>
        <v>0</v>
      </c>
      <c r="X42" s="224"/>
      <c r="Y42" s="224"/>
      <c r="Z42" s="227">
        <f t="shared" si="14"/>
        <v>0</v>
      </c>
      <c r="AA42" s="214">
        <f t="shared" si="15"/>
        <v>0</v>
      </c>
      <c r="AB42" s="214">
        <f t="shared" si="16"/>
        <v>0</v>
      </c>
      <c r="AC42" s="227">
        <f t="shared" si="17"/>
        <v>0</v>
      </c>
      <c r="AD42" s="168"/>
      <c r="AE42" s="168"/>
      <c r="AF42" s="169"/>
      <c r="AG42" s="162"/>
      <c r="AH42" s="163"/>
    </row>
    <row r="43" spans="2:34" ht="30.75" customHeight="1" x14ac:dyDescent="0.15">
      <c r="B43" s="150"/>
      <c r="C43" s="151"/>
      <c r="D43" s="152"/>
      <c r="E43" s="164"/>
      <c r="F43" s="151"/>
      <c r="G43" s="151"/>
      <c r="H43" s="154"/>
      <c r="I43" s="165"/>
      <c r="J43" s="164"/>
      <c r="K43" s="164"/>
      <c r="L43" s="164"/>
      <c r="M43" s="166"/>
      <c r="N43" s="213"/>
      <c r="O43" s="214"/>
      <c r="P43" s="219">
        <f t="shared" si="12"/>
        <v>0</v>
      </c>
      <c r="Q43" s="158"/>
      <c r="R43" s="158"/>
      <c r="S43" s="159"/>
      <c r="T43" s="167"/>
      <c r="U43" s="223"/>
      <c r="V43" s="224"/>
      <c r="W43" s="221">
        <f t="shared" si="13"/>
        <v>0</v>
      </c>
      <c r="X43" s="224"/>
      <c r="Y43" s="224"/>
      <c r="Z43" s="227">
        <f t="shared" si="14"/>
        <v>0</v>
      </c>
      <c r="AA43" s="214">
        <f t="shared" si="15"/>
        <v>0</v>
      </c>
      <c r="AB43" s="214">
        <f t="shared" si="16"/>
        <v>0</v>
      </c>
      <c r="AC43" s="227">
        <f t="shared" si="17"/>
        <v>0</v>
      </c>
      <c r="AD43" s="168"/>
      <c r="AE43" s="168"/>
      <c r="AF43" s="169"/>
      <c r="AG43" s="162"/>
      <c r="AH43" s="163"/>
    </row>
    <row r="44" spans="2:34" ht="30.75" customHeight="1" x14ac:dyDescent="0.15">
      <c r="B44" s="150"/>
      <c r="C44" s="151"/>
      <c r="D44" s="152"/>
      <c r="E44" s="164"/>
      <c r="F44" s="151"/>
      <c r="G44" s="151"/>
      <c r="H44" s="154"/>
      <c r="I44" s="165"/>
      <c r="J44" s="164"/>
      <c r="K44" s="164"/>
      <c r="L44" s="164"/>
      <c r="M44" s="166"/>
      <c r="N44" s="213"/>
      <c r="O44" s="214"/>
      <c r="P44" s="219">
        <f t="shared" si="12"/>
        <v>0</v>
      </c>
      <c r="Q44" s="158"/>
      <c r="R44" s="158"/>
      <c r="S44" s="159"/>
      <c r="T44" s="167"/>
      <c r="U44" s="223"/>
      <c r="V44" s="224"/>
      <c r="W44" s="221">
        <f t="shared" si="13"/>
        <v>0</v>
      </c>
      <c r="X44" s="224"/>
      <c r="Y44" s="224"/>
      <c r="Z44" s="227">
        <f t="shared" si="14"/>
        <v>0</v>
      </c>
      <c r="AA44" s="214">
        <f t="shared" si="15"/>
        <v>0</v>
      </c>
      <c r="AB44" s="214">
        <f t="shared" si="16"/>
        <v>0</v>
      </c>
      <c r="AC44" s="227">
        <f t="shared" si="17"/>
        <v>0</v>
      </c>
      <c r="AD44" s="168"/>
      <c r="AE44" s="168"/>
      <c r="AF44" s="169"/>
      <c r="AG44" s="162"/>
      <c r="AH44" s="163"/>
    </row>
    <row r="45" spans="2:34" ht="30.75" customHeight="1" x14ac:dyDescent="0.15">
      <c r="B45" s="150"/>
      <c r="C45" s="151"/>
      <c r="D45" s="152"/>
      <c r="E45" s="164"/>
      <c r="F45" s="151"/>
      <c r="G45" s="151"/>
      <c r="H45" s="154"/>
      <c r="I45" s="165"/>
      <c r="J45" s="164"/>
      <c r="K45" s="164"/>
      <c r="L45" s="164"/>
      <c r="M45" s="166"/>
      <c r="N45" s="213"/>
      <c r="O45" s="214"/>
      <c r="P45" s="219">
        <f t="shared" si="12"/>
        <v>0</v>
      </c>
      <c r="Q45" s="158"/>
      <c r="R45" s="158"/>
      <c r="S45" s="159"/>
      <c r="T45" s="167"/>
      <c r="U45" s="223"/>
      <c r="V45" s="224"/>
      <c r="W45" s="221">
        <f t="shared" si="13"/>
        <v>0</v>
      </c>
      <c r="X45" s="224"/>
      <c r="Y45" s="224"/>
      <c r="Z45" s="227">
        <f t="shared" si="14"/>
        <v>0</v>
      </c>
      <c r="AA45" s="214">
        <f t="shared" si="15"/>
        <v>0</v>
      </c>
      <c r="AB45" s="214">
        <f t="shared" si="16"/>
        <v>0</v>
      </c>
      <c r="AC45" s="227">
        <f t="shared" si="17"/>
        <v>0</v>
      </c>
      <c r="AD45" s="168"/>
      <c r="AE45" s="168"/>
      <c r="AF45" s="169"/>
      <c r="AG45" s="162"/>
      <c r="AH45" s="163"/>
    </row>
    <row r="46" spans="2:34" ht="30.75" customHeight="1" x14ac:dyDescent="0.15">
      <c r="B46" s="150"/>
      <c r="C46" s="151"/>
      <c r="D46" s="152"/>
      <c r="E46" s="164"/>
      <c r="F46" s="151"/>
      <c r="G46" s="151"/>
      <c r="H46" s="154"/>
      <c r="I46" s="165"/>
      <c r="J46" s="164"/>
      <c r="K46" s="164"/>
      <c r="L46" s="164"/>
      <c r="M46" s="166"/>
      <c r="N46" s="213"/>
      <c r="O46" s="214"/>
      <c r="P46" s="219">
        <f t="shared" si="12"/>
        <v>0</v>
      </c>
      <c r="Q46" s="158"/>
      <c r="R46" s="158"/>
      <c r="S46" s="159"/>
      <c r="T46" s="167"/>
      <c r="U46" s="223"/>
      <c r="V46" s="224"/>
      <c r="W46" s="221">
        <f t="shared" si="13"/>
        <v>0</v>
      </c>
      <c r="X46" s="224"/>
      <c r="Y46" s="224"/>
      <c r="Z46" s="227">
        <f t="shared" si="14"/>
        <v>0</v>
      </c>
      <c r="AA46" s="214">
        <f t="shared" si="15"/>
        <v>0</v>
      </c>
      <c r="AB46" s="214">
        <f t="shared" si="16"/>
        <v>0</v>
      </c>
      <c r="AC46" s="227">
        <f t="shared" si="17"/>
        <v>0</v>
      </c>
      <c r="AD46" s="168"/>
      <c r="AE46" s="168"/>
      <c r="AF46" s="169"/>
      <c r="AG46" s="162"/>
      <c r="AH46" s="163"/>
    </row>
    <row r="47" spans="2:34" ht="30.75" customHeight="1" x14ac:dyDescent="0.15">
      <c r="B47" s="150"/>
      <c r="C47" s="151"/>
      <c r="D47" s="152"/>
      <c r="E47" s="164"/>
      <c r="F47" s="151"/>
      <c r="G47" s="151"/>
      <c r="H47" s="154"/>
      <c r="I47" s="165"/>
      <c r="J47" s="164"/>
      <c r="K47" s="164"/>
      <c r="L47" s="164"/>
      <c r="M47" s="166"/>
      <c r="N47" s="213"/>
      <c r="O47" s="214"/>
      <c r="P47" s="219">
        <f t="shared" si="12"/>
        <v>0</v>
      </c>
      <c r="Q47" s="158"/>
      <c r="R47" s="158"/>
      <c r="S47" s="159"/>
      <c r="T47" s="167"/>
      <c r="U47" s="223"/>
      <c r="V47" s="224"/>
      <c r="W47" s="221">
        <f t="shared" si="13"/>
        <v>0</v>
      </c>
      <c r="X47" s="224"/>
      <c r="Y47" s="224"/>
      <c r="Z47" s="227">
        <f t="shared" si="14"/>
        <v>0</v>
      </c>
      <c r="AA47" s="214">
        <f t="shared" si="15"/>
        <v>0</v>
      </c>
      <c r="AB47" s="214">
        <f t="shared" si="16"/>
        <v>0</v>
      </c>
      <c r="AC47" s="227">
        <f t="shared" si="17"/>
        <v>0</v>
      </c>
      <c r="AD47" s="168"/>
      <c r="AE47" s="168"/>
      <c r="AF47" s="169"/>
      <c r="AG47" s="162"/>
      <c r="AH47" s="163"/>
    </row>
    <row r="48" spans="2:34" ht="30.75" customHeight="1" x14ac:dyDescent="0.15">
      <c r="B48" s="150"/>
      <c r="C48" s="151"/>
      <c r="D48" s="152"/>
      <c r="E48" s="164"/>
      <c r="F48" s="151"/>
      <c r="G48" s="151"/>
      <c r="H48" s="154"/>
      <c r="I48" s="165"/>
      <c r="J48" s="164"/>
      <c r="K48" s="164"/>
      <c r="L48" s="164"/>
      <c r="M48" s="166"/>
      <c r="N48" s="213"/>
      <c r="O48" s="214"/>
      <c r="P48" s="219">
        <f t="shared" si="12"/>
        <v>0</v>
      </c>
      <c r="Q48" s="158"/>
      <c r="R48" s="158"/>
      <c r="S48" s="159"/>
      <c r="T48" s="167"/>
      <c r="U48" s="223"/>
      <c r="V48" s="224"/>
      <c r="W48" s="221">
        <f t="shared" si="13"/>
        <v>0</v>
      </c>
      <c r="X48" s="224"/>
      <c r="Y48" s="224"/>
      <c r="Z48" s="227">
        <f t="shared" si="14"/>
        <v>0</v>
      </c>
      <c r="AA48" s="214">
        <f t="shared" si="15"/>
        <v>0</v>
      </c>
      <c r="AB48" s="214">
        <f t="shared" si="16"/>
        <v>0</v>
      </c>
      <c r="AC48" s="227">
        <f t="shared" si="17"/>
        <v>0</v>
      </c>
      <c r="AD48" s="168"/>
      <c r="AE48" s="168"/>
      <c r="AF48" s="169"/>
      <c r="AG48" s="162"/>
      <c r="AH48" s="163"/>
    </row>
    <row r="49" spans="2:34" ht="30.75" customHeight="1" x14ac:dyDescent="0.15">
      <c r="B49" s="150"/>
      <c r="C49" s="151"/>
      <c r="D49" s="152"/>
      <c r="E49" s="164"/>
      <c r="F49" s="151"/>
      <c r="G49" s="151"/>
      <c r="H49" s="154"/>
      <c r="I49" s="165"/>
      <c r="J49" s="164"/>
      <c r="K49" s="164"/>
      <c r="L49" s="164"/>
      <c r="M49" s="166"/>
      <c r="N49" s="213"/>
      <c r="O49" s="214"/>
      <c r="P49" s="219">
        <f t="shared" si="12"/>
        <v>0</v>
      </c>
      <c r="Q49" s="158"/>
      <c r="R49" s="158"/>
      <c r="S49" s="159"/>
      <c r="T49" s="167"/>
      <c r="U49" s="223"/>
      <c r="V49" s="224"/>
      <c r="W49" s="221">
        <f t="shared" si="13"/>
        <v>0</v>
      </c>
      <c r="X49" s="224"/>
      <c r="Y49" s="224"/>
      <c r="Z49" s="227">
        <f t="shared" si="14"/>
        <v>0</v>
      </c>
      <c r="AA49" s="214">
        <f t="shared" si="15"/>
        <v>0</v>
      </c>
      <c r="AB49" s="214">
        <f t="shared" si="16"/>
        <v>0</v>
      </c>
      <c r="AC49" s="227">
        <f t="shared" si="17"/>
        <v>0</v>
      </c>
      <c r="AD49" s="168"/>
      <c r="AE49" s="168"/>
      <c r="AF49" s="169"/>
      <c r="AG49" s="162"/>
      <c r="AH49" s="163"/>
    </row>
    <row r="50" spans="2:34" ht="30.75" customHeight="1" x14ac:dyDescent="0.15">
      <c r="B50" s="150"/>
      <c r="C50" s="151"/>
      <c r="D50" s="152"/>
      <c r="E50" s="164"/>
      <c r="F50" s="151"/>
      <c r="G50" s="151"/>
      <c r="H50" s="154"/>
      <c r="I50" s="165"/>
      <c r="J50" s="164"/>
      <c r="K50" s="164"/>
      <c r="L50" s="164"/>
      <c r="M50" s="166"/>
      <c r="N50" s="213"/>
      <c r="O50" s="214"/>
      <c r="P50" s="219">
        <f t="shared" si="12"/>
        <v>0</v>
      </c>
      <c r="Q50" s="158"/>
      <c r="R50" s="158"/>
      <c r="S50" s="159"/>
      <c r="T50" s="167"/>
      <c r="U50" s="223"/>
      <c r="V50" s="224"/>
      <c r="W50" s="221">
        <f t="shared" si="13"/>
        <v>0</v>
      </c>
      <c r="X50" s="224"/>
      <c r="Y50" s="224"/>
      <c r="Z50" s="227">
        <f t="shared" si="14"/>
        <v>0</v>
      </c>
      <c r="AA50" s="214">
        <f t="shared" si="15"/>
        <v>0</v>
      </c>
      <c r="AB50" s="214">
        <f t="shared" si="16"/>
        <v>0</v>
      </c>
      <c r="AC50" s="227">
        <f t="shared" si="17"/>
        <v>0</v>
      </c>
      <c r="AD50" s="168"/>
      <c r="AE50" s="168"/>
      <c r="AF50" s="169"/>
      <c r="AG50" s="162"/>
      <c r="AH50" s="163"/>
    </row>
    <row r="51" spans="2:34" ht="30.75" customHeight="1" x14ac:dyDescent="0.15">
      <c r="B51" s="150"/>
      <c r="C51" s="151"/>
      <c r="D51" s="152"/>
      <c r="E51" s="164"/>
      <c r="F51" s="151"/>
      <c r="G51" s="151"/>
      <c r="H51" s="154"/>
      <c r="I51" s="165"/>
      <c r="J51" s="164"/>
      <c r="K51" s="164"/>
      <c r="L51" s="164"/>
      <c r="M51" s="166"/>
      <c r="N51" s="213"/>
      <c r="O51" s="214"/>
      <c r="P51" s="219">
        <f t="shared" si="12"/>
        <v>0</v>
      </c>
      <c r="Q51" s="158"/>
      <c r="R51" s="158"/>
      <c r="S51" s="159"/>
      <c r="T51" s="167"/>
      <c r="U51" s="223"/>
      <c r="V51" s="224"/>
      <c r="W51" s="221">
        <f t="shared" si="13"/>
        <v>0</v>
      </c>
      <c r="X51" s="224"/>
      <c r="Y51" s="224"/>
      <c r="Z51" s="227">
        <f t="shared" si="14"/>
        <v>0</v>
      </c>
      <c r="AA51" s="214">
        <f t="shared" si="15"/>
        <v>0</v>
      </c>
      <c r="AB51" s="214">
        <f t="shared" si="16"/>
        <v>0</v>
      </c>
      <c r="AC51" s="227">
        <f t="shared" si="17"/>
        <v>0</v>
      </c>
      <c r="AD51" s="168"/>
      <c r="AE51" s="168"/>
      <c r="AF51" s="169"/>
      <c r="AG51" s="162"/>
      <c r="AH51" s="163"/>
    </row>
    <row r="52" spans="2:34" ht="30.75" customHeight="1" x14ac:dyDescent="0.15">
      <c r="B52" s="150"/>
      <c r="C52" s="151"/>
      <c r="D52" s="152"/>
      <c r="E52" s="164"/>
      <c r="F52" s="151"/>
      <c r="G52" s="151"/>
      <c r="H52" s="154"/>
      <c r="I52" s="165"/>
      <c r="J52" s="164"/>
      <c r="K52" s="164"/>
      <c r="L52" s="164"/>
      <c r="M52" s="166"/>
      <c r="N52" s="213"/>
      <c r="O52" s="214"/>
      <c r="P52" s="219">
        <f t="shared" si="12"/>
        <v>0</v>
      </c>
      <c r="Q52" s="158"/>
      <c r="R52" s="158"/>
      <c r="S52" s="159"/>
      <c r="T52" s="167"/>
      <c r="U52" s="223"/>
      <c r="V52" s="224"/>
      <c r="W52" s="221">
        <f t="shared" si="13"/>
        <v>0</v>
      </c>
      <c r="X52" s="224"/>
      <c r="Y52" s="224"/>
      <c r="Z52" s="227">
        <f t="shared" si="14"/>
        <v>0</v>
      </c>
      <c r="AA52" s="214">
        <f t="shared" si="15"/>
        <v>0</v>
      </c>
      <c r="AB52" s="214">
        <f t="shared" si="16"/>
        <v>0</v>
      </c>
      <c r="AC52" s="227">
        <f t="shared" si="17"/>
        <v>0</v>
      </c>
      <c r="AD52" s="168"/>
      <c r="AE52" s="168"/>
      <c r="AF52" s="169"/>
      <c r="AG52" s="162"/>
      <c r="AH52" s="163"/>
    </row>
    <row r="53" spans="2:34" ht="30.75" customHeight="1" x14ac:dyDescent="0.15">
      <c r="B53" s="150"/>
      <c r="C53" s="151"/>
      <c r="D53" s="152"/>
      <c r="E53" s="164"/>
      <c r="F53" s="151"/>
      <c r="G53" s="151"/>
      <c r="H53" s="154"/>
      <c r="I53" s="165"/>
      <c r="J53" s="164"/>
      <c r="K53" s="164"/>
      <c r="L53" s="164"/>
      <c r="M53" s="166"/>
      <c r="N53" s="213"/>
      <c r="O53" s="214"/>
      <c r="P53" s="219">
        <f t="shared" si="12"/>
        <v>0</v>
      </c>
      <c r="Q53" s="158"/>
      <c r="R53" s="158"/>
      <c r="S53" s="159"/>
      <c r="T53" s="167"/>
      <c r="U53" s="223"/>
      <c r="V53" s="224"/>
      <c r="W53" s="221">
        <f t="shared" si="13"/>
        <v>0</v>
      </c>
      <c r="X53" s="224"/>
      <c r="Y53" s="224"/>
      <c r="Z53" s="227">
        <f t="shared" si="14"/>
        <v>0</v>
      </c>
      <c r="AA53" s="214">
        <f t="shared" si="15"/>
        <v>0</v>
      </c>
      <c r="AB53" s="214">
        <f t="shared" si="16"/>
        <v>0</v>
      </c>
      <c r="AC53" s="227">
        <f t="shared" si="17"/>
        <v>0</v>
      </c>
      <c r="AD53" s="168"/>
      <c r="AE53" s="168"/>
      <c r="AF53" s="169"/>
      <c r="AG53" s="162"/>
      <c r="AH53" s="163"/>
    </row>
    <row r="54" spans="2:34" ht="30.75" customHeight="1" x14ac:dyDescent="0.15">
      <c r="B54" s="150"/>
      <c r="C54" s="151"/>
      <c r="D54" s="152"/>
      <c r="E54" s="164"/>
      <c r="F54" s="151"/>
      <c r="G54" s="151"/>
      <c r="H54" s="154"/>
      <c r="I54" s="165"/>
      <c r="J54" s="164"/>
      <c r="K54" s="164"/>
      <c r="L54" s="164"/>
      <c r="M54" s="166"/>
      <c r="N54" s="213"/>
      <c r="O54" s="214"/>
      <c r="P54" s="219">
        <f t="shared" si="12"/>
        <v>0</v>
      </c>
      <c r="Q54" s="158"/>
      <c r="R54" s="158"/>
      <c r="S54" s="159"/>
      <c r="T54" s="167"/>
      <c r="U54" s="223"/>
      <c r="V54" s="224"/>
      <c r="W54" s="221">
        <f t="shared" si="13"/>
        <v>0</v>
      </c>
      <c r="X54" s="224"/>
      <c r="Y54" s="224"/>
      <c r="Z54" s="227">
        <f t="shared" si="14"/>
        <v>0</v>
      </c>
      <c r="AA54" s="214">
        <f t="shared" si="15"/>
        <v>0</v>
      </c>
      <c r="AB54" s="214">
        <f t="shared" si="16"/>
        <v>0</v>
      </c>
      <c r="AC54" s="227">
        <f t="shared" si="17"/>
        <v>0</v>
      </c>
      <c r="AD54" s="168"/>
      <c r="AE54" s="168"/>
      <c r="AF54" s="169"/>
      <c r="AG54" s="162"/>
      <c r="AH54" s="163"/>
    </row>
    <row r="55" spans="2:34" ht="30.75" customHeight="1" x14ac:dyDescent="0.15">
      <c r="B55" s="150"/>
      <c r="C55" s="151"/>
      <c r="D55" s="152"/>
      <c r="E55" s="164"/>
      <c r="F55" s="151"/>
      <c r="G55" s="151"/>
      <c r="H55" s="154"/>
      <c r="I55" s="165"/>
      <c r="J55" s="164"/>
      <c r="K55" s="164"/>
      <c r="L55" s="164"/>
      <c r="M55" s="166"/>
      <c r="N55" s="213"/>
      <c r="O55" s="214"/>
      <c r="P55" s="219">
        <f t="shared" si="12"/>
        <v>0</v>
      </c>
      <c r="Q55" s="158"/>
      <c r="R55" s="158"/>
      <c r="S55" s="159"/>
      <c r="T55" s="167"/>
      <c r="U55" s="223"/>
      <c r="V55" s="224"/>
      <c r="W55" s="221">
        <f t="shared" si="13"/>
        <v>0</v>
      </c>
      <c r="X55" s="224"/>
      <c r="Y55" s="224"/>
      <c r="Z55" s="227">
        <f t="shared" si="14"/>
        <v>0</v>
      </c>
      <c r="AA55" s="214">
        <f t="shared" si="15"/>
        <v>0</v>
      </c>
      <c r="AB55" s="214">
        <f t="shared" si="16"/>
        <v>0</v>
      </c>
      <c r="AC55" s="227">
        <f t="shared" si="17"/>
        <v>0</v>
      </c>
      <c r="AD55" s="168"/>
      <c r="AE55" s="168"/>
      <c r="AF55" s="169"/>
      <c r="AG55" s="162"/>
      <c r="AH55" s="163"/>
    </row>
    <row r="56" spans="2:34" ht="30.75" customHeight="1" x14ac:dyDescent="0.15">
      <c r="B56" s="150"/>
      <c r="C56" s="151"/>
      <c r="D56" s="152"/>
      <c r="E56" s="164"/>
      <c r="F56" s="151"/>
      <c r="G56" s="151"/>
      <c r="H56" s="154"/>
      <c r="I56" s="165"/>
      <c r="J56" s="164"/>
      <c r="K56" s="164"/>
      <c r="L56" s="164"/>
      <c r="M56" s="166"/>
      <c r="N56" s="213"/>
      <c r="O56" s="214"/>
      <c r="P56" s="219">
        <f t="shared" si="12"/>
        <v>0</v>
      </c>
      <c r="Q56" s="158"/>
      <c r="R56" s="158"/>
      <c r="S56" s="159"/>
      <c r="T56" s="167"/>
      <c r="U56" s="223"/>
      <c r="V56" s="224"/>
      <c r="W56" s="221">
        <f t="shared" si="13"/>
        <v>0</v>
      </c>
      <c r="X56" s="224"/>
      <c r="Y56" s="224"/>
      <c r="Z56" s="227">
        <f t="shared" si="14"/>
        <v>0</v>
      </c>
      <c r="AA56" s="214">
        <f t="shared" si="15"/>
        <v>0</v>
      </c>
      <c r="AB56" s="214">
        <f t="shared" si="16"/>
        <v>0</v>
      </c>
      <c r="AC56" s="227">
        <f t="shared" si="17"/>
        <v>0</v>
      </c>
      <c r="AD56" s="168"/>
      <c r="AE56" s="168"/>
      <c r="AF56" s="169"/>
      <c r="AG56" s="162"/>
      <c r="AH56" s="163"/>
    </row>
    <row r="57" spans="2:34" ht="30.75" customHeight="1" x14ac:dyDescent="0.15">
      <c r="B57" s="150"/>
      <c r="C57" s="151"/>
      <c r="D57" s="152"/>
      <c r="E57" s="164"/>
      <c r="F57" s="151"/>
      <c r="G57" s="151"/>
      <c r="H57" s="154"/>
      <c r="I57" s="165"/>
      <c r="J57" s="164"/>
      <c r="K57" s="164"/>
      <c r="L57" s="164"/>
      <c r="M57" s="166"/>
      <c r="N57" s="213"/>
      <c r="O57" s="214"/>
      <c r="P57" s="219">
        <f t="shared" si="12"/>
        <v>0</v>
      </c>
      <c r="Q57" s="158"/>
      <c r="R57" s="158"/>
      <c r="S57" s="159"/>
      <c r="T57" s="167"/>
      <c r="U57" s="223"/>
      <c r="V57" s="224"/>
      <c r="W57" s="221">
        <f t="shared" si="13"/>
        <v>0</v>
      </c>
      <c r="X57" s="224"/>
      <c r="Y57" s="224"/>
      <c r="Z57" s="227">
        <f t="shared" si="14"/>
        <v>0</v>
      </c>
      <c r="AA57" s="214">
        <f t="shared" si="15"/>
        <v>0</v>
      </c>
      <c r="AB57" s="214">
        <f t="shared" si="16"/>
        <v>0</v>
      </c>
      <c r="AC57" s="227">
        <f t="shared" si="17"/>
        <v>0</v>
      </c>
      <c r="AD57" s="168"/>
      <c r="AE57" s="168"/>
      <c r="AF57" s="169"/>
      <c r="AG57" s="162"/>
      <c r="AH57" s="163"/>
    </row>
    <row r="58" spans="2:34" ht="30.75" customHeight="1" x14ac:dyDescent="0.15">
      <c r="B58" s="150"/>
      <c r="C58" s="151"/>
      <c r="D58" s="152"/>
      <c r="E58" s="164"/>
      <c r="F58" s="151"/>
      <c r="G58" s="151"/>
      <c r="H58" s="154"/>
      <c r="I58" s="165"/>
      <c r="J58" s="164"/>
      <c r="K58" s="164"/>
      <c r="L58" s="164"/>
      <c r="M58" s="166"/>
      <c r="N58" s="213"/>
      <c r="O58" s="214"/>
      <c r="P58" s="219">
        <f t="shared" si="12"/>
        <v>0</v>
      </c>
      <c r="Q58" s="158"/>
      <c r="R58" s="158"/>
      <c r="S58" s="159"/>
      <c r="T58" s="167"/>
      <c r="U58" s="223"/>
      <c r="V58" s="224"/>
      <c r="W58" s="221">
        <f t="shared" si="13"/>
        <v>0</v>
      </c>
      <c r="X58" s="224"/>
      <c r="Y58" s="224"/>
      <c r="Z58" s="227">
        <f t="shared" si="14"/>
        <v>0</v>
      </c>
      <c r="AA58" s="214">
        <f t="shared" si="15"/>
        <v>0</v>
      </c>
      <c r="AB58" s="214">
        <f t="shared" si="16"/>
        <v>0</v>
      </c>
      <c r="AC58" s="227">
        <f t="shared" si="17"/>
        <v>0</v>
      </c>
      <c r="AD58" s="168"/>
      <c r="AE58" s="168"/>
      <c r="AF58" s="169"/>
      <c r="AG58" s="162"/>
      <c r="AH58" s="163"/>
    </row>
    <row r="59" spans="2:34" ht="30.75" customHeight="1" x14ac:dyDescent="0.15">
      <c r="B59" s="150"/>
      <c r="C59" s="151"/>
      <c r="D59" s="152"/>
      <c r="E59" s="164"/>
      <c r="F59" s="151"/>
      <c r="G59" s="151"/>
      <c r="H59" s="154"/>
      <c r="I59" s="165"/>
      <c r="J59" s="164"/>
      <c r="K59" s="164"/>
      <c r="L59" s="164"/>
      <c r="M59" s="166"/>
      <c r="N59" s="213"/>
      <c r="O59" s="214"/>
      <c r="P59" s="219">
        <f t="shared" si="12"/>
        <v>0</v>
      </c>
      <c r="Q59" s="158"/>
      <c r="R59" s="158"/>
      <c r="S59" s="159"/>
      <c r="T59" s="167"/>
      <c r="U59" s="223"/>
      <c r="V59" s="224"/>
      <c r="W59" s="221">
        <f t="shared" si="13"/>
        <v>0</v>
      </c>
      <c r="X59" s="224"/>
      <c r="Y59" s="224"/>
      <c r="Z59" s="227">
        <f t="shared" si="14"/>
        <v>0</v>
      </c>
      <c r="AA59" s="214">
        <f t="shared" si="15"/>
        <v>0</v>
      </c>
      <c r="AB59" s="214">
        <f t="shared" si="16"/>
        <v>0</v>
      </c>
      <c r="AC59" s="227">
        <f t="shared" si="17"/>
        <v>0</v>
      </c>
      <c r="AD59" s="168"/>
      <c r="AE59" s="168"/>
      <c r="AF59" s="169"/>
      <c r="AG59" s="162"/>
      <c r="AH59" s="163"/>
    </row>
    <row r="60" spans="2:34" ht="30.75" customHeight="1" x14ac:dyDescent="0.15">
      <c r="B60" s="150"/>
      <c r="C60" s="151"/>
      <c r="D60" s="152"/>
      <c r="E60" s="164"/>
      <c r="F60" s="151"/>
      <c r="G60" s="151"/>
      <c r="H60" s="154"/>
      <c r="I60" s="165"/>
      <c r="J60" s="164"/>
      <c r="K60" s="164"/>
      <c r="L60" s="164"/>
      <c r="M60" s="166"/>
      <c r="N60" s="213"/>
      <c r="O60" s="214"/>
      <c r="P60" s="219">
        <f t="shared" si="12"/>
        <v>0</v>
      </c>
      <c r="Q60" s="158"/>
      <c r="R60" s="158"/>
      <c r="S60" s="159"/>
      <c r="T60" s="167"/>
      <c r="U60" s="223"/>
      <c r="V60" s="224"/>
      <c r="W60" s="221">
        <f t="shared" si="13"/>
        <v>0</v>
      </c>
      <c r="X60" s="224"/>
      <c r="Y60" s="224"/>
      <c r="Z60" s="227">
        <f t="shared" si="14"/>
        <v>0</v>
      </c>
      <c r="AA60" s="214">
        <f t="shared" si="15"/>
        <v>0</v>
      </c>
      <c r="AB60" s="214">
        <f t="shared" si="16"/>
        <v>0</v>
      </c>
      <c r="AC60" s="227">
        <f t="shared" si="17"/>
        <v>0</v>
      </c>
      <c r="AD60" s="168"/>
      <c r="AE60" s="168"/>
      <c r="AF60" s="169"/>
      <c r="AG60" s="162"/>
      <c r="AH60" s="163"/>
    </row>
    <row r="61" spans="2:34" ht="30.75" customHeight="1" x14ac:dyDescent="0.15">
      <c r="B61" s="150"/>
      <c r="C61" s="151"/>
      <c r="D61" s="152"/>
      <c r="E61" s="164"/>
      <c r="F61" s="151"/>
      <c r="G61" s="151"/>
      <c r="H61" s="154"/>
      <c r="I61" s="165"/>
      <c r="J61" s="164"/>
      <c r="K61" s="164"/>
      <c r="L61" s="164"/>
      <c r="M61" s="166"/>
      <c r="N61" s="213"/>
      <c r="O61" s="214"/>
      <c r="P61" s="219">
        <f t="shared" si="12"/>
        <v>0</v>
      </c>
      <c r="Q61" s="158"/>
      <c r="R61" s="158"/>
      <c r="S61" s="159"/>
      <c r="T61" s="167"/>
      <c r="U61" s="223"/>
      <c r="V61" s="224"/>
      <c r="W61" s="221">
        <f t="shared" si="13"/>
        <v>0</v>
      </c>
      <c r="X61" s="224"/>
      <c r="Y61" s="224"/>
      <c r="Z61" s="227">
        <f t="shared" si="14"/>
        <v>0</v>
      </c>
      <c r="AA61" s="214">
        <f t="shared" si="15"/>
        <v>0</v>
      </c>
      <c r="AB61" s="214">
        <f t="shared" si="16"/>
        <v>0</v>
      </c>
      <c r="AC61" s="227">
        <f t="shared" si="17"/>
        <v>0</v>
      </c>
      <c r="AD61" s="168"/>
      <c r="AE61" s="168"/>
      <c r="AF61" s="169"/>
      <c r="AG61" s="162"/>
      <c r="AH61" s="163"/>
    </row>
    <row r="62" spans="2:34" ht="30.75" customHeight="1" x14ac:dyDescent="0.15">
      <c r="B62" s="150"/>
      <c r="C62" s="151"/>
      <c r="D62" s="152"/>
      <c r="E62" s="164"/>
      <c r="F62" s="151"/>
      <c r="G62" s="151"/>
      <c r="H62" s="154"/>
      <c r="I62" s="165"/>
      <c r="J62" s="164"/>
      <c r="K62" s="164"/>
      <c r="L62" s="164"/>
      <c r="M62" s="166"/>
      <c r="N62" s="213"/>
      <c r="O62" s="214"/>
      <c r="P62" s="219">
        <f t="shared" si="12"/>
        <v>0</v>
      </c>
      <c r="Q62" s="158"/>
      <c r="R62" s="158"/>
      <c r="S62" s="159"/>
      <c r="T62" s="167"/>
      <c r="U62" s="223"/>
      <c r="V62" s="224"/>
      <c r="W62" s="221">
        <f t="shared" si="13"/>
        <v>0</v>
      </c>
      <c r="X62" s="224"/>
      <c r="Y62" s="224"/>
      <c r="Z62" s="227">
        <f t="shared" si="14"/>
        <v>0</v>
      </c>
      <c r="AA62" s="214">
        <f t="shared" si="15"/>
        <v>0</v>
      </c>
      <c r="AB62" s="214">
        <f t="shared" si="16"/>
        <v>0</v>
      </c>
      <c r="AC62" s="227">
        <f t="shared" si="17"/>
        <v>0</v>
      </c>
      <c r="AD62" s="168"/>
      <c r="AE62" s="168"/>
      <c r="AF62" s="169"/>
      <c r="AG62" s="162"/>
      <c r="AH62" s="163"/>
    </row>
    <row r="63" spans="2:34" ht="30.75" customHeight="1" x14ac:dyDescent="0.15">
      <c r="B63" s="150"/>
      <c r="C63" s="151"/>
      <c r="D63" s="152"/>
      <c r="E63" s="164"/>
      <c r="F63" s="151"/>
      <c r="G63" s="151"/>
      <c r="H63" s="154"/>
      <c r="I63" s="165"/>
      <c r="J63" s="164"/>
      <c r="K63" s="164"/>
      <c r="L63" s="164"/>
      <c r="M63" s="166"/>
      <c r="N63" s="213"/>
      <c r="O63" s="214"/>
      <c r="P63" s="219">
        <f t="shared" si="12"/>
        <v>0</v>
      </c>
      <c r="Q63" s="158"/>
      <c r="R63" s="158"/>
      <c r="S63" s="159"/>
      <c r="T63" s="167"/>
      <c r="U63" s="223"/>
      <c r="V63" s="224"/>
      <c r="W63" s="221">
        <f t="shared" si="13"/>
        <v>0</v>
      </c>
      <c r="X63" s="224"/>
      <c r="Y63" s="224"/>
      <c r="Z63" s="227">
        <f t="shared" si="14"/>
        <v>0</v>
      </c>
      <c r="AA63" s="214">
        <f t="shared" si="15"/>
        <v>0</v>
      </c>
      <c r="AB63" s="214">
        <f t="shared" si="16"/>
        <v>0</v>
      </c>
      <c r="AC63" s="227">
        <f t="shared" si="17"/>
        <v>0</v>
      </c>
      <c r="AD63" s="168"/>
      <c r="AE63" s="168"/>
      <c r="AF63" s="169"/>
      <c r="AG63" s="162"/>
      <c r="AH63" s="163"/>
    </row>
    <row r="64" spans="2:34" ht="30.75" customHeight="1" x14ac:dyDescent="0.15">
      <c r="B64" s="150"/>
      <c r="C64" s="151"/>
      <c r="D64" s="152"/>
      <c r="E64" s="164"/>
      <c r="F64" s="151"/>
      <c r="G64" s="151"/>
      <c r="H64" s="154"/>
      <c r="I64" s="165"/>
      <c r="J64" s="164"/>
      <c r="K64" s="164"/>
      <c r="L64" s="164"/>
      <c r="M64" s="166"/>
      <c r="N64" s="213"/>
      <c r="O64" s="214"/>
      <c r="P64" s="219">
        <f t="shared" si="12"/>
        <v>0</v>
      </c>
      <c r="Q64" s="158"/>
      <c r="R64" s="158"/>
      <c r="S64" s="159"/>
      <c r="T64" s="167"/>
      <c r="U64" s="223"/>
      <c r="V64" s="224"/>
      <c r="W64" s="221">
        <f t="shared" si="13"/>
        <v>0</v>
      </c>
      <c r="X64" s="224"/>
      <c r="Y64" s="224"/>
      <c r="Z64" s="227">
        <f t="shared" si="14"/>
        <v>0</v>
      </c>
      <c r="AA64" s="214">
        <f t="shared" si="15"/>
        <v>0</v>
      </c>
      <c r="AB64" s="214">
        <f t="shared" si="16"/>
        <v>0</v>
      </c>
      <c r="AC64" s="227">
        <f t="shared" si="17"/>
        <v>0</v>
      </c>
      <c r="AD64" s="168"/>
      <c r="AE64" s="168"/>
      <c r="AF64" s="169"/>
      <c r="AG64" s="162"/>
      <c r="AH64" s="163"/>
    </row>
    <row r="65" spans="2:34" ht="30.75" customHeight="1" x14ac:dyDescent="0.15">
      <c r="B65" s="150"/>
      <c r="C65" s="151"/>
      <c r="D65" s="152"/>
      <c r="E65" s="164"/>
      <c r="F65" s="151"/>
      <c r="G65" s="151"/>
      <c r="H65" s="154"/>
      <c r="I65" s="165"/>
      <c r="J65" s="164"/>
      <c r="K65" s="164"/>
      <c r="L65" s="164"/>
      <c r="M65" s="166"/>
      <c r="N65" s="213"/>
      <c r="O65" s="214"/>
      <c r="P65" s="219">
        <f t="shared" si="12"/>
        <v>0</v>
      </c>
      <c r="Q65" s="158"/>
      <c r="R65" s="158"/>
      <c r="S65" s="159"/>
      <c r="T65" s="167"/>
      <c r="U65" s="223"/>
      <c r="V65" s="224"/>
      <c r="W65" s="221">
        <f t="shared" si="13"/>
        <v>0</v>
      </c>
      <c r="X65" s="224"/>
      <c r="Y65" s="224"/>
      <c r="Z65" s="227">
        <f t="shared" si="14"/>
        <v>0</v>
      </c>
      <c r="AA65" s="214">
        <f t="shared" si="15"/>
        <v>0</v>
      </c>
      <c r="AB65" s="214">
        <f t="shared" si="16"/>
        <v>0</v>
      </c>
      <c r="AC65" s="227">
        <f t="shared" si="17"/>
        <v>0</v>
      </c>
      <c r="AD65" s="168"/>
      <c r="AE65" s="168"/>
      <c r="AF65" s="169"/>
      <c r="AG65" s="162"/>
      <c r="AH65" s="163"/>
    </row>
    <row r="66" spans="2:34" ht="30.75" customHeight="1" x14ac:dyDescent="0.15">
      <c r="B66" s="150"/>
      <c r="C66" s="151"/>
      <c r="D66" s="152"/>
      <c r="E66" s="164"/>
      <c r="F66" s="151"/>
      <c r="G66" s="151"/>
      <c r="H66" s="154"/>
      <c r="I66" s="165"/>
      <c r="J66" s="164"/>
      <c r="K66" s="164"/>
      <c r="L66" s="164"/>
      <c r="M66" s="166"/>
      <c r="N66" s="213"/>
      <c r="O66" s="214"/>
      <c r="P66" s="219">
        <f t="shared" si="12"/>
        <v>0</v>
      </c>
      <c r="Q66" s="158"/>
      <c r="R66" s="158"/>
      <c r="S66" s="159"/>
      <c r="T66" s="167"/>
      <c r="U66" s="223"/>
      <c r="V66" s="224"/>
      <c r="W66" s="221">
        <f t="shared" si="13"/>
        <v>0</v>
      </c>
      <c r="X66" s="224"/>
      <c r="Y66" s="224"/>
      <c r="Z66" s="227">
        <f t="shared" si="14"/>
        <v>0</v>
      </c>
      <c r="AA66" s="214">
        <f t="shared" si="15"/>
        <v>0</v>
      </c>
      <c r="AB66" s="214">
        <f t="shared" si="16"/>
        <v>0</v>
      </c>
      <c r="AC66" s="227">
        <f t="shared" si="17"/>
        <v>0</v>
      </c>
      <c r="AD66" s="168"/>
      <c r="AE66" s="168"/>
      <c r="AF66" s="169"/>
      <c r="AG66" s="162"/>
      <c r="AH66" s="163"/>
    </row>
    <row r="67" spans="2:34" ht="30.75" customHeight="1" x14ac:dyDescent="0.15">
      <c r="B67" s="150"/>
      <c r="C67" s="151"/>
      <c r="D67" s="152"/>
      <c r="E67" s="164"/>
      <c r="F67" s="151"/>
      <c r="G67" s="151"/>
      <c r="H67" s="154"/>
      <c r="I67" s="165"/>
      <c r="J67" s="164"/>
      <c r="K67" s="164"/>
      <c r="L67" s="164"/>
      <c r="M67" s="166"/>
      <c r="N67" s="213"/>
      <c r="O67" s="214"/>
      <c r="P67" s="219">
        <f t="shared" si="12"/>
        <v>0</v>
      </c>
      <c r="Q67" s="158"/>
      <c r="R67" s="158"/>
      <c r="S67" s="159"/>
      <c r="T67" s="167"/>
      <c r="U67" s="223"/>
      <c r="V67" s="224"/>
      <c r="W67" s="221">
        <f t="shared" si="13"/>
        <v>0</v>
      </c>
      <c r="X67" s="224"/>
      <c r="Y67" s="224"/>
      <c r="Z67" s="227">
        <f t="shared" si="14"/>
        <v>0</v>
      </c>
      <c r="AA67" s="214">
        <f t="shared" si="15"/>
        <v>0</v>
      </c>
      <c r="AB67" s="214">
        <f t="shared" si="16"/>
        <v>0</v>
      </c>
      <c r="AC67" s="227">
        <f t="shared" si="17"/>
        <v>0</v>
      </c>
      <c r="AD67" s="168"/>
      <c r="AE67" s="168"/>
      <c r="AF67" s="169"/>
      <c r="AG67" s="162"/>
      <c r="AH67" s="163"/>
    </row>
    <row r="68" spans="2:34" ht="30.75" customHeight="1" x14ac:dyDescent="0.15">
      <c r="B68" s="150"/>
      <c r="C68" s="151"/>
      <c r="D68" s="152"/>
      <c r="E68" s="164"/>
      <c r="F68" s="151"/>
      <c r="G68" s="151"/>
      <c r="H68" s="154"/>
      <c r="I68" s="165"/>
      <c r="J68" s="164"/>
      <c r="K68" s="164"/>
      <c r="L68" s="164"/>
      <c r="M68" s="166"/>
      <c r="N68" s="213"/>
      <c r="O68" s="214"/>
      <c r="P68" s="219">
        <f t="shared" si="12"/>
        <v>0</v>
      </c>
      <c r="Q68" s="158"/>
      <c r="R68" s="158"/>
      <c r="S68" s="159"/>
      <c r="T68" s="167"/>
      <c r="U68" s="223"/>
      <c r="V68" s="224"/>
      <c r="W68" s="221">
        <f t="shared" si="13"/>
        <v>0</v>
      </c>
      <c r="X68" s="224"/>
      <c r="Y68" s="224"/>
      <c r="Z68" s="227">
        <f t="shared" si="14"/>
        <v>0</v>
      </c>
      <c r="AA68" s="214">
        <f t="shared" si="15"/>
        <v>0</v>
      </c>
      <c r="AB68" s="214">
        <f t="shared" si="16"/>
        <v>0</v>
      </c>
      <c r="AC68" s="227">
        <f t="shared" si="17"/>
        <v>0</v>
      </c>
      <c r="AD68" s="168"/>
      <c r="AE68" s="168"/>
      <c r="AF68" s="169"/>
      <c r="AG68" s="162"/>
      <c r="AH68" s="163"/>
    </row>
    <row r="69" spans="2:34" ht="30.75" customHeight="1" x14ac:dyDescent="0.15">
      <c r="B69" s="150"/>
      <c r="C69" s="151"/>
      <c r="D69" s="152"/>
      <c r="E69" s="164"/>
      <c r="F69" s="151"/>
      <c r="G69" s="151"/>
      <c r="H69" s="154"/>
      <c r="I69" s="165"/>
      <c r="J69" s="164"/>
      <c r="K69" s="164"/>
      <c r="L69" s="164"/>
      <c r="M69" s="166"/>
      <c r="N69" s="213"/>
      <c r="O69" s="214"/>
      <c r="P69" s="219">
        <f t="shared" si="12"/>
        <v>0</v>
      </c>
      <c r="Q69" s="158"/>
      <c r="R69" s="158"/>
      <c r="S69" s="159"/>
      <c r="T69" s="167"/>
      <c r="U69" s="223"/>
      <c r="V69" s="224"/>
      <c r="W69" s="221">
        <f t="shared" si="13"/>
        <v>0</v>
      </c>
      <c r="X69" s="224"/>
      <c r="Y69" s="224"/>
      <c r="Z69" s="227">
        <f t="shared" si="14"/>
        <v>0</v>
      </c>
      <c r="AA69" s="214">
        <f t="shared" si="15"/>
        <v>0</v>
      </c>
      <c r="AB69" s="214">
        <f t="shared" si="16"/>
        <v>0</v>
      </c>
      <c r="AC69" s="227">
        <f t="shared" si="17"/>
        <v>0</v>
      </c>
      <c r="AD69" s="168"/>
      <c r="AE69" s="168"/>
      <c r="AF69" s="169"/>
      <c r="AG69" s="162"/>
      <c r="AH69" s="163"/>
    </row>
    <row r="70" spans="2:34" ht="30.75" customHeight="1" x14ac:dyDescent="0.15">
      <c r="B70" s="150"/>
      <c r="C70" s="151"/>
      <c r="D70" s="152"/>
      <c r="E70" s="164"/>
      <c r="F70" s="151"/>
      <c r="G70" s="151"/>
      <c r="H70" s="154"/>
      <c r="I70" s="165"/>
      <c r="J70" s="164"/>
      <c r="K70" s="164"/>
      <c r="L70" s="164"/>
      <c r="M70" s="166"/>
      <c r="N70" s="213"/>
      <c r="O70" s="214"/>
      <c r="P70" s="219">
        <f t="shared" si="12"/>
        <v>0</v>
      </c>
      <c r="Q70" s="158"/>
      <c r="R70" s="158"/>
      <c r="S70" s="159"/>
      <c r="T70" s="167"/>
      <c r="U70" s="223"/>
      <c r="V70" s="224"/>
      <c r="W70" s="221">
        <f t="shared" si="13"/>
        <v>0</v>
      </c>
      <c r="X70" s="224"/>
      <c r="Y70" s="224"/>
      <c r="Z70" s="227">
        <f t="shared" si="14"/>
        <v>0</v>
      </c>
      <c r="AA70" s="214">
        <f t="shared" si="15"/>
        <v>0</v>
      </c>
      <c r="AB70" s="214">
        <f t="shared" si="16"/>
        <v>0</v>
      </c>
      <c r="AC70" s="227">
        <f t="shared" si="17"/>
        <v>0</v>
      </c>
      <c r="AD70" s="168"/>
      <c r="AE70" s="168"/>
      <c r="AF70" s="169"/>
      <c r="AG70" s="162"/>
      <c r="AH70" s="163"/>
    </row>
    <row r="71" spans="2:34" ht="30.75" customHeight="1" x14ac:dyDescent="0.15">
      <c r="B71" s="150"/>
      <c r="C71" s="151"/>
      <c r="D71" s="152"/>
      <c r="E71" s="164"/>
      <c r="F71" s="151"/>
      <c r="G71" s="151"/>
      <c r="H71" s="154"/>
      <c r="I71" s="165"/>
      <c r="J71" s="164"/>
      <c r="K71" s="164"/>
      <c r="L71" s="164"/>
      <c r="M71" s="166"/>
      <c r="N71" s="213"/>
      <c r="O71" s="214"/>
      <c r="P71" s="219">
        <f t="shared" si="12"/>
        <v>0</v>
      </c>
      <c r="Q71" s="158"/>
      <c r="R71" s="158"/>
      <c r="S71" s="159"/>
      <c r="T71" s="167"/>
      <c r="U71" s="223"/>
      <c r="V71" s="224"/>
      <c r="W71" s="221">
        <f t="shared" si="13"/>
        <v>0</v>
      </c>
      <c r="X71" s="224"/>
      <c r="Y71" s="224"/>
      <c r="Z71" s="227">
        <f t="shared" si="14"/>
        <v>0</v>
      </c>
      <c r="AA71" s="214">
        <f t="shared" si="15"/>
        <v>0</v>
      </c>
      <c r="AB71" s="214">
        <f t="shared" si="16"/>
        <v>0</v>
      </c>
      <c r="AC71" s="227">
        <f t="shared" si="17"/>
        <v>0</v>
      </c>
      <c r="AD71" s="168"/>
      <c r="AE71" s="168"/>
      <c r="AF71" s="169"/>
      <c r="AG71" s="162"/>
      <c r="AH71" s="163"/>
    </row>
    <row r="72" spans="2:34" ht="30.75" customHeight="1" x14ac:dyDescent="0.15">
      <c r="B72" s="150"/>
      <c r="C72" s="151"/>
      <c r="D72" s="152"/>
      <c r="E72" s="164"/>
      <c r="F72" s="151"/>
      <c r="G72" s="151"/>
      <c r="H72" s="154"/>
      <c r="I72" s="165"/>
      <c r="J72" s="164"/>
      <c r="K72" s="164"/>
      <c r="L72" s="164"/>
      <c r="M72" s="166"/>
      <c r="N72" s="213"/>
      <c r="O72" s="214"/>
      <c r="P72" s="219">
        <f t="shared" si="12"/>
        <v>0</v>
      </c>
      <c r="Q72" s="158"/>
      <c r="R72" s="158"/>
      <c r="S72" s="159"/>
      <c r="T72" s="167"/>
      <c r="U72" s="223"/>
      <c r="V72" s="224"/>
      <c r="W72" s="221">
        <f t="shared" si="13"/>
        <v>0</v>
      </c>
      <c r="X72" s="224"/>
      <c r="Y72" s="224"/>
      <c r="Z72" s="227">
        <f t="shared" si="14"/>
        <v>0</v>
      </c>
      <c r="AA72" s="214">
        <f t="shared" si="15"/>
        <v>0</v>
      </c>
      <c r="AB72" s="214">
        <f t="shared" si="16"/>
        <v>0</v>
      </c>
      <c r="AC72" s="227">
        <f t="shared" si="17"/>
        <v>0</v>
      </c>
      <c r="AD72" s="168"/>
      <c r="AE72" s="168"/>
      <c r="AF72" s="169"/>
      <c r="AG72" s="162"/>
      <c r="AH72" s="163"/>
    </row>
    <row r="73" spans="2:34" ht="30.75" customHeight="1" x14ac:dyDescent="0.15">
      <c r="B73" s="150"/>
      <c r="C73" s="151"/>
      <c r="D73" s="152"/>
      <c r="E73" s="164"/>
      <c r="F73" s="151"/>
      <c r="G73" s="151"/>
      <c r="H73" s="154"/>
      <c r="I73" s="165"/>
      <c r="J73" s="164"/>
      <c r="K73" s="164"/>
      <c r="L73" s="164"/>
      <c r="M73" s="166"/>
      <c r="N73" s="213"/>
      <c r="O73" s="214"/>
      <c r="P73" s="219">
        <f t="shared" si="12"/>
        <v>0</v>
      </c>
      <c r="Q73" s="158"/>
      <c r="R73" s="158"/>
      <c r="S73" s="159"/>
      <c r="T73" s="167"/>
      <c r="U73" s="223"/>
      <c r="V73" s="224"/>
      <c r="W73" s="221">
        <f t="shared" si="13"/>
        <v>0</v>
      </c>
      <c r="X73" s="224"/>
      <c r="Y73" s="224"/>
      <c r="Z73" s="227">
        <f t="shared" si="14"/>
        <v>0</v>
      </c>
      <c r="AA73" s="214">
        <f t="shared" si="15"/>
        <v>0</v>
      </c>
      <c r="AB73" s="214">
        <f t="shared" si="16"/>
        <v>0</v>
      </c>
      <c r="AC73" s="227">
        <f t="shared" si="17"/>
        <v>0</v>
      </c>
      <c r="AD73" s="168"/>
      <c r="AE73" s="168"/>
      <c r="AF73" s="169"/>
      <c r="AG73" s="162"/>
      <c r="AH73" s="163"/>
    </row>
    <row r="74" spans="2:34" ht="30.75" customHeight="1" x14ac:dyDescent="0.15">
      <c r="B74" s="150"/>
      <c r="C74" s="151"/>
      <c r="D74" s="152"/>
      <c r="E74" s="164"/>
      <c r="F74" s="151"/>
      <c r="G74" s="151"/>
      <c r="H74" s="154"/>
      <c r="I74" s="165"/>
      <c r="J74" s="164"/>
      <c r="K74" s="164"/>
      <c r="L74" s="164"/>
      <c r="M74" s="166"/>
      <c r="N74" s="213"/>
      <c r="O74" s="214"/>
      <c r="P74" s="219">
        <f t="shared" si="12"/>
        <v>0</v>
      </c>
      <c r="Q74" s="158"/>
      <c r="R74" s="158"/>
      <c r="S74" s="159"/>
      <c r="T74" s="167"/>
      <c r="U74" s="223"/>
      <c r="V74" s="224"/>
      <c r="W74" s="221">
        <f t="shared" si="13"/>
        <v>0</v>
      </c>
      <c r="X74" s="224"/>
      <c r="Y74" s="224"/>
      <c r="Z74" s="227">
        <f t="shared" si="14"/>
        <v>0</v>
      </c>
      <c r="AA74" s="214">
        <f t="shared" si="15"/>
        <v>0</v>
      </c>
      <c r="AB74" s="214">
        <f t="shared" si="16"/>
        <v>0</v>
      </c>
      <c r="AC74" s="227">
        <f t="shared" si="17"/>
        <v>0</v>
      </c>
      <c r="AD74" s="168"/>
      <c r="AE74" s="168"/>
      <c r="AF74" s="169"/>
      <c r="AG74" s="162"/>
      <c r="AH74" s="163"/>
    </row>
    <row r="75" spans="2:34" ht="30.75" customHeight="1" x14ac:dyDescent="0.15">
      <c r="B75" s="150"/>
      <c r="C75" s="151"/>
      <c r="D75" s="152"/>
      <c r="E75" s="164"/>
      <c r="F75" s="151"/>
      <c r="G75" s="151"/>
      <c r="H75" s="154"/>
      <c r="I75" s="165"/>
      <c r="J75" s="164"/>
      <c r="K75" s="164"/>
      <c r="L75" s="164"/>
      <c r="M75" s="166"/>
      <c r="N75" s="213"/>
      <c r="O75" s="214"/>
      <c r="P75" s="219">
        <f t="shared" si="12"/>
        <v>0</v>
      </c>
      <c r="Q75" s="158"/>
      <c r="R75" s="158"/>
      <c r="S75" s="159"/>
      <c r="T75" s="167"/>
      <c r="U75" s="223"/>
      <c r="V75" s="224"/>
      <c r="W75" s="221">
        <f t="shared" si="13"/>
        <v>0</v>
      </c>
      <c r="X75" s="224"/>
      <c r="Y75" s="224"/>
      <c r="Z75" s="227">
        <f t="shared" si="14"/>
        <v>0</v>
      </c>
      <c r="AA75" s="214">
        <f t="shared" si="15"/>
        <v>0</v>
      </c>
      <c r="AB75" s="214">
        <f t="shared" si="16"/>
        <v>0</v>
      </c>
      <c r="AC75" s="227">
        <f t="shared" si="17"/>
        <v>0</v>
      </c>
      <c r="AD75" s="168"/>
      <c r="AE75" s="168"/>
      <c r="AF75" s="169"/>
      <c r="AG75" s="162"/>
      <c r="AH75" s="163"/>
    </row>
    <row r="76" spans="2:34" ht="30.75" customHeight="1" x14ac:dyDescent="0.15">
      <c r="B76" s="150"/>
      <c r="C76" s="151"/>
      <c r="D76" s="152"/>
      <c r="E76" s="164"/>
      <c r="F76" s="151"/>
      <c r="G76" s="151"/>
      <c r="H76" s="154"/>
      <c r="I76" s="165"/>
      <c r="J76" s="164"/>
      <c r="K76" s="164"/>
      <c r="L76" s="164"/>
      <c r="M76" s="166"/>
      <c r="N76" s="213"/>
      <c r="O76" s="214"/>
      <c r="P76" s="219">
        <f t="shared" si="12"/>
        <v>0</v>
      </c>
      <c r="Q76" s="158"/>
      <c r="R76" s="158"/>
      <c r="S76" s="159"/>
      <c r="T76" s="167"/>
      <c r="U76" s="223"/>
      <c r="V76" s="224"/>
      <c r="W76" s="221">
        <f t="shared" si="13"/>
        <v>0</v>
      </c>
      <c r="X76" s="224"/>
      <c r="Y76" s="224"/>
      <c r="Z76" s="227">
        <f t="shared" si="14"/>
        <v>0</v>
      </c>
      <c r="AA76" s="214">
        <f t="shared" si="15"/>
        <v>0</v>
      </c>
      <c r="AB76" s="214">
        <f t="shared" si="16"/>
        <v>0</v>
      </c>
      <c r="AC76" s="227">
        <f t="shared" si="17"/>
        <v>0</v>
      </c>
      <c r="AD76" s="168"/>
      <c r="AE76" s="168"/>
      <c r="AF76" s="169"/>
      <c r="AG76" s="162"/>
      <c r="AH76" s="163"/>
    </row>
    <row r="77" spans="2:34" ht="30.75" customHeight="1" x14ac:dyDescent="0.15">
      <c r="B77" s="150"/>
      <c r="C77" s="151"/>
      <c r="D77" s="152"/>
      <c r="E77" s="164"/>
      <c r="F77" s="151"/>
      <c r="G77" s="151"/>
      <c r="H77" s="154"/>
      <c r="I77" s="165"/>
      <c r="J77" s="164"/>
      <c r="K77" s="164"/>
      <c r="L77" s="164"/>
      <c r="M77" s="166"/>
      <c r="N77" s="213"/>
      <c r="O77" s="214"/>
      <c r="P77" s="219">
        <f t="shared" si="12"/>
        <v>0</v>
      </c>
      <c r="Q77" s="158"/>
      <c r="R77" s="158"/>
      <c r="S77" s="159"/>
      <c r="T77" s="167"/>
      <c r="U77" s="223"/>
      <c r="V77" s="224"/>
      <c r="W77" s="221">
        <f t="shared" ref="W77:W140" si="62">SUM(U77:V77)</f>
        <v>0</v>
      </c>
      <c r="X77" s="224"/>
      <c r="Y77" s="224"/>
      <c r="Z77" s="227">
        <f t="shared" ref="Z77:Z140" si="63">SUM(X77:Y77)</f>
        <v>0</v>
      </c>
      <c r="AA77" s="214">
        <f t="shared" ref="AA77:AA140" si="64">U77+X77</f>
        <v>0</v>
      </c>
      <c r="AB77" s="214">
        <f t="shared" ref="AB77:AB140" si="65">V77+Y77</f>
        <v>0</v>
      </c>
      <c r="AC77" s="227">
        <f t="shared" ref="AC77:AC140" si="66">AA77+AB77</f>
        <v>0</v>
      </c>
      <c r="AD77" s="168"/>
      <c r="AE77" s="168"/>
      <c r="AF77" s="169"/>
      <c r="AG77" s="162"/>
      <c r="AH77" s="163"/>
    </row>
    <row r="78" spans="2:34" ht="30.75" customHeight="1" x14ac:dyDescent="0.15">
      <c r="B78" s="150"/>
      <c r="C78" s="151"/>
      <c r="D78" s="152"/>
      <c r="E78" s="164"/>
      <c r="F78" s="151"/>
      <c r="G78" s="151"/>
      <c r="H78" s="154"/>
      <c r="I78" s="165"/>
      <c r="J78" s="164"/>
      <c r="K78" s="164"/>
      <c r="L78" s="164"/>
      <c r="M78" s="166"/>
      <c r="N78" s="213"/>
      <c r="O78" s="214"/>
      <c r="P78" s="219">
        <f t="shared" si="12"/>
        <v>0</v>
      </c>
      <c r="Q78" s="158"/>
      <c r="R78" s="158"/>
      <c r="S78" s="159"/>
      <c r="T78" s="167"/>
      <c r="U78" s="223"/>
      <c r="V78" s="224"/>
      <c r="W78" s="221">
        <f t="shared" si="62"/>
        <v>0</v>
      </c>
      <c r="X78" s="224"/>
      <c r="Y78" s="224"/>
      <c r="Z78" s="227">
        <f t="shared" si="63"/>
        <v>0</v>
      </c>
      <c r="AA78" s="214">
        <f t="shared" si="64"/>
        <v>0</v>
      </c>
      <c r="AB78" s="214">
        <f t="shared" si="65"/>
        <v>0</v>
      </c>
      <c r="AC78" s="227">
        <f t="shared" si="66"/>
        <v>0</v>
      </c>
      <c r="AD78" s="168"/>
      <c r="AE78" s="168"/>
      <c r="AF78" s="169"/>
      <c r="AG78" s="162"/>
      <c r="AH78" s="163"/>
    </row>
    <row r="79" spans="2:34" ht="30.75" customHeight="1" x14ac:dyDescent="0.15">
      <c r="B79" s="150"/>
      <c r="C79" s="151"/>
      <c r="D79" s="152"/>
      <c r="E79" s="164"/>
      <c r="F79" s="151"/>
      <c r="G79" s="151"/>
      <c r="H79" s="154"/>
      <c r="I79" s="165"/>
      <c r="J79" s="164"/>
      <c r="K79" s="164"/>
      <c r="L79" s="164"/>
      <c r="M79" s="166"/>
      <c r="N79" s="213"/>
      <c r="O79" s="214"/>
      <c r="P79" s="219">
        <f t="shared" si="12"/>
        <v>0</v>
      </c>
      <c r="Q79" s="158"/>
      <c r="R79" s="158"/>
      <c r="S79" s="159"/>
      <c r="T79" s="167"/>
      <c r="U79" s="223"/>
      <c r="V79" s="224"/>
      <c r="W79" s="221">
        <f t="shared" si="62"/>
        <v>0</v>
      </c>
      <c r="X79" s="224"/>
      <c r="Y79" s="224"/>
      <c r="Z79" s="227">
        <f t="shared" si="63"/>
        <v>0</v>
      </c>
      <c r="AA79" s="214">
        <f t="shared" si="64"/>
        <v>0</v>
      </c>
      <c r="AB79" s="214">
        <f t="shared" si="65"/>
        <v>0</v>
      </c>
      <c r="AC79" s="227">
        <f t="shared" si="66"/>
        <v>0</v>
      </c>
      <c r="AD79" s="168"/>
      <c r="AE79" s="168"/>
      <c r="AF79" s="169"/>
      <c r="AG79" s="162"/>
      <c r="AH79" s="163"/>
    </row>
    <row r="80" spans="2:34" ht="30.75" customHeight="1" x14ac:dyDescent="0.15">
      <c r="B80" s="150"/>
      <c r="C80" s="151"/>
      <c r="D80" s="152"/>
      <c r="E80" s="164"/>
      <c r="F80" s="151"/>
      <c r="G80" s="151"/>
      <c r="H80" s="154"/>
      <c r="I80" s="165"/>
      <c r="J80" s="164"/>
      <c r="K80" s="164"/>
      <c r="L80" s="164"/>
      <c r="M80" s="166"/>
      <c r="N80" s="213"/>
      <c r="O80" s="214"/>
      <c r="P80" s="219">
        <f t="shared" si="12"/>
        <v>0</v>
      </c>
      <c r="Q80" s="158"/>
      <c r="R80" s="158"/>
      <c r="S80" s="159"/>
      <c r="T80" s="167"/>
      <c r="U80" s="223"/>
      <c r="V80" s="224"/>
      <c r="W80" s="221">
        <f t="shared" si="62"/>
        <v>0</v>
      </c>
      <c r="X80" s="224"/>
      <c r="Y80" s="224"/>
      <c r="Z80" s="227">
        <f t="shared" si="63"/>
        <v>0</v>
      </c>
      <c r="AA80" s="214">
        <f t="shared" si="64"/>
        <v>0</v>
      </c>
      <c r="AB80" s="214">
        <f t="shared" si="65"/>
        <v>0</v>
      </c>
      <c r="AC80" s="227">
        <f t="shared" si="66"/>
        <v>0</v>
      </c>
      <c r="AD80" s="168"/>
      <c r="AE80" s="168"/>
      <c r="AF80" s="169"/>
      <c r="AG80" s="162"/>
      <c r="AH80" s="163"/>
    </row>
    <row r="81" spans="2:34" ht="30.75" customHeight="1" x14ac:dyDescent="0.15">
      <c r="B81" s="150"/>
      <c r="C81" s="151"/>
      <c r="D81" s="152"/>
      <c r="E81" s="164"/>
      <c r="F81" s="151"/>
      <c r="G81" s="151"/>
      <c r="H81" s="154"/>
      <c r="I81" s="165"/>
      <c r="J81" s="164"/>
      <c r="K81" s="164"/>
      <c r="L81" s="164"/>
      <c r="M81" s="166"/>
      <c r="N81" s="213"/>
      <c r="O81" s="214"/>
      <c r="P81" s="219">
        <f t="shared" si="12"/>
        <v>0</v>
      </c>
      <c r="Q81" s="158"/>
      <c r="R81" s="158"/>
      <c r="S81" s="159"/>
      <c r="T81" s="167"/>
      <c r="U81" s="223"/>
      <c r="V81" s="224"/>
      <c r="W81" s="221">
        <f t="shared" si="62"/>
        <v>0</v>
      </c>
      <c r="X81" s="224"/>
      <c r="Y81" s="224"/>
      <c r="Z81" s="227">
        <f t="shared" si="63"/>
        <v>0</v>
      </c>
      <c r="AA81" s="214">
        <f t="shared" si="64"/>
        <v>0</v>
      </c>
      <c r="AB81" s="214">
        <f t="shared" si="65"/>
        <v>0</v>
      </c>
      <c r="AC81" s="227">
        <f t="shared" si="66"/>
        <v>0</v>
      </c>
      <c r="AD81" s="168"/>
      <c r="AE81" s="168"/>
      <c r="AF81" s="169"/>
      <c r="AG81" s="162"/>
      <c r="AH81" s="163"/>
    </row>
    <row r="82" spans="2:34" ht="30.75" customHeight="1" x14ac:dyDescent="0.15">
      <c r="B82" s="150"/>
      <c r="C82" s="151"/>
      <c r="D82" s="152"/>
      <c r="E82" s="164"/>
      <c r="F82" s="151"/>
      <c r="G82" s="151"/>
      <c r="H82" s="154"/>
      <c r="I82" s="165"/>
      <c r="J82" s="164"/>
      <c r="K82" s="164"/>
      <c r="L82" s="164"/>
      <c r="M82" s="166"/>
      <c r="N82" s="213"/>
      <c r="O82" s="214"/>
      <c r="P82" s="219">
        <f t="shared" si="12"/>
        <v>0</v>
      </c>
      <c r="Q82" s="158"/>
      <c r="R82" s="158"/>
      <c r="S82" s="159"/>
      <c r="T82" s="167"/>
      <c r="U82" s="223"/>
      <c r="V82" s="224"/>
      <c r="W82" s="221">
        <f t="shared" si="62"/>
        <v>0</v>
      </c>
      <c r="X82" s="224"/>
      <c r="Y82" s="224"/>
      <c r="Z82" s="227">
        <f t="shared" si="63"/>
        <v>0</v>
      </c>
      <c r="AA82" s="214">
        <f t="shared" si="64"/>
        <v>0</v>
      </c>
      <c r="AB82" s="214">
        <f t="shared" si="65"/>
        <v>0</v>
      </c>
      <c r="AC82" s="227">
        <f t="shared" si="66"/>
        <v>0</v>
      </c>
      <c r="AD82" s="168"/>
      <c r="AE82" s="168"/>
      <c r="AF82" s="169"/>
      <c r="AG82" s="162"/>
      <c r="AH82" s="163"/>
    </row>
    <row r="83" spans="2:34" ht="30.75" customHeight="1" x14ac:dyDescent="0.15">
      <c r="B83" s="150"/>
      <c r="C83" s="151"/>
      <c r="D83" s="152"/>
      <c r="E83" s="164"/>
      <c r="F83" s="151"/>
      <c r="G83" s="151"/>
      <c r="H83" s="154"/>
      <c r="I83" s="165"/>
      <c r="J83" s="164"/>
      <c r="K83" s="164"/>
      <c r="L83" s="164"/>
      <c r="M83" s="166"/>
      <c r="N83" s="213"/>
      <c r="O83" s="214"/>
      <c r="P83" s="219">
        <f t="shared" si="12"/>
        <v>0</v>
      </c>
      <c r="Q83" s="158"/>
      <c r="R83" s="158"/>
      <c r="S83" s="159"/>
      <c r="T83" s="167"/>
      <c r="U83" s="223"/>
      <c r="V83" s="224"/>
      <c r="W83" s="221">
        <f t="shared" si="62"/>
        <v>0</v>
      </c>
      <c r="X83" s="224"/>
      <c r="Y83" s="224"/>
      <c r="Z83" s="227">
        <f t="shared" si="63"/>
        <v>0</v>
      </c>
      <c r="AA83" s="214">
        <f t="shared" si="64"/>
        <v>0</v>
      </c>
      <c r="AB83" s="214">
        <f t="shared" si="65"/>
        <v>0</v>
      </c>
      <c r="AC83" s="227">
        <f t="shared" si="66"/>
        <v>0</v>
      </c>
      <c r="AD83" s="168"/>
      <c r="AE83" s="168"/>
      <c r="AF83" s="169"/>
      <c r="AG83" s="162"/>
      <c r="AH83" s="163"/>
    </row>
    <row r="84" spans="2:34" ht="30.75" customHeight="1" x14ac:dyDescent="0.15">
      <c r="B84" s="150"/>
      <c r="C84" s="151"/>
      <c r="D84" s="152"/>
      <c r="E84" s="164"/>
      <c r="F84" s="151"/>
      <c r="G84" s="151"/>
      <c r="H84" s="154"/>
      <c r="I84" s="165"/>
      <c r="J84" s="164"/>
      <c r="K84" s="164"/>
      <c r="L84" s="164"/>
      <c r="M84" s="166"/>
      <c r="N84" s="213"/>
      <c r="O84" s="214"/>
      <c r="P84" s="219">
        <f t="shared" si="12"/>
        <v>0</v>
      </c>
      <c r="Q84" s="158"/>
      <c r="R84" s="158"/>
      <c r="S84" s="159"/>
      <c r="T84" s="167"/>
      <c r="U84" s="223"/>
      <c r="V84" s="224"/>
      <c r="W84" s="221">
        <f t="shared" si="62"/>
        <v>0</v>
      </c>
      <c r="X84" s="224"/>
      <c r="Y84" s="224"/>
      <c r="Z84" s="227">
        <f t="shared" si="63"/>
        <v>0</v>
      </c>
      <c r="AA84" s="214">
        <f t="shared" si="64"/>
        <v>0</v>
      </c>
      <c r="AB84" s="214">
        <f t="shared" si="65"/>
        <v>0</v>
      </c>
      <c r="AC84" s="227">
        <f t="shared" si="66"/>
        <v>0</v>
      </c>
      <c r="AD84" s="168"/>
      <c r="AE84" s="168"/>
      <c r="AF84" s="169"/>
      <c r="AG84" s="162"/>
      <c r="AH84" s="163"/>
    </row>
    <row r="85" spans="2:34" ht="30.75" customHeight="1" x14ac:dyDescent="0.15">
      <c r="B85" s="150"/>
      <c r="C85" s="151"/>
      <c r="D85" s="152"/>
      <c r="E85" s="164"/>
      <c r="F85" s="151"/>
      <c r="G85" s="151"/>
      <c r="H85" s="154"/>
      <c r="I85" s="165"/>
      <c r="J85" s="164"/>
      <c r="K85" s="164"/>
      <c r="L85" s="164"/>
      <c r="M85" s="166"/>
      <c r="N85" s="213"/>
      <c r="O85" s="214"/>
      <c r="P85" s="219">
        <f t="shared" si="12"/>
        <v>0</v>
      </c>
      <c r="Q85" s="158"/>
      <c r="R85" s="158"/>
      <c r="S85" s="159"/>
      <c r="T85" s="167"/>
      <c r="U85" s="223"/>
      <c r="V85" s="224"/>
      <c r="W85" s="221">
        <f t="shared" si="62"/>
        <v>0</v>
      </c>
      <c r="X85" s="224"/>
      <c r="Y85" s="224"/>
      <c r="Z85" s="227">
        <f t="shared" si="63"/>
        <v>0</v>
      </c>
      <c r="AA85" s="214">
        <f t="shared" si="64"/>
        <v>0</v>
      </c>
      <c r="AB85" s="214">
        <f t="shared" si="65"/>
        <v>0</v>
      </c>
      <c r="AC85" s="227">
        <f t="shared" si="66"/>
        <v>0</v>
      </c>
      <c r="AD85" s="168"/>
      <c r="AE85" s="168"/>
      <c r="AF85" s="169"/>
      <c r="AG85" s="162"/>
      <c r="AH85" s="163"/>
    </row>
    <row r="86" spans="2:34" ht="30.75" customHeight="1" x14ac:dyDescent="0.15">
      <c r="B86" s="150"/>
      <c r="C86" s="151"/>
      <c r="D86" s="152"/>
      <c r="E86" s="164"/>
      <c r="F86" s="151"/>
      <c r="G86" s="151"/>
      <c r="H86" s="154"/>
      <c r="I86" s="165"/>
      <c r="J86" s="164"/>
      <c r="K86" s="164"/>
      <c r="L86" s="164"/>
      <c r="M86" s="166"/>
      <c r="N86" s="213"/>
      <c r="O86" s="214"/>
      <c r="P86" s="219">
        <f t="shared" si="12"/>
        <v>0</v>
      </c>
      <c r="Q86" s="158"/>
      <c r="R86" s="158"/>
      <c r="S86" s="159"/>
      <c r="T86" s="167"/>
      <c r="U86" s="223"/>
      <c r="V86" s="224"/>
      <c r="W86" s="221">
        <f t="shared" si="62"/>
        <v>0</v>
      </c>
      <c r="X86" s="224"/>
      <c r="Y86" s="224"/>
      <c r="Z86" s="227">
        <f t="shared" si="63"/>
        <v>0</v>
      </c>
      <c r="AA86" s="214">
        <f t="shared" si="64"/>
        <v>0</v>
      </c>
      <c r="AB86" s="214">
        <f t="shared" si="65"/>
        <v>0</v>
      </c>
      <c r="AC86" s="227">
        <f t="shared" si="66"/>
        <v>0</v>
      </c>
      <c r="AD86" s="168"/>
      <c r="AE86" s="168"/>
      <c r="AF86" s="169"/>
      <c r="AG86" s="162"/>
      <c r="AH86" s="163"/>
    </row>
    <row r="87" spans="2:34" ht="30.75" customHeight="1" x14ac:dyDescent="0.15">
      <c r="B87" s="150"/>
      <c r="C87" s="151"/>
      <c r="D87" s="152"/>
      <c r="E87" s="164"/>
      <c r="F87" s="151"/>
      <c r="G87" s="151"/>
      <c r="H87" s="154"/>
      <c r="I87" s="165"/>
      <c r="J87" s="164"/>
      <c r="K87" s="164"/>
      <c r="L87" s="164"/>
      <c r="M87" s="166"/>
      <c r="N87" s="213"/>
      <c r="O87" s="214"/>
      <c r="P87" s="219">
        <f t="shared" si="12"/>
        <v>0</v>
      </c>
      <c r="Q87" s="158"/>
      <c r="R87" s="158"/>
      <c r="S87" s="159"/>
      <c r="T87" s="167"/>
      <c r="U87" s="223"/>
      <c r="V87" s="224"/>
      <c r="W87" s="221">
        <f t="shared" si="62"/>
        <v>0</v>
      </c>
      <c r="X87" s="224"/>
      <c r="Y87" s="224"/>
      <c r="Z87" s="227">
        <f t="shared" si="63"/>
        <v>0</v>
      </c>
      <c r="AA87" s="214">
        <f t="shared" si="64"/>
        <v>0</v>
      </c>
      <c r="AB87" s="214">
        <f t="shared" si="65"/>
        <v>0</v>
      </c>
      <c r="AC87" s="227">
        <f t="shared" si="66"/>
        <v>0</v>
      </c>
      <c r="AD87" s="168"/>
      <c r="AE87" s="168"/>
      <c r="AF87" s="169"/>
      <c r="AG87" s="162"/>
      <c r="AH87" s="163"/>
    </row>
    <row r="88" spans="2:34" ht="30.75" customHeight="1" x14ac:dyDescent="0.15">
      <c r="B88" s="150"/>
      <c r="C88" s="151"/>
      <c r="D88" s="152"/>
      <c r="E88" s="164"/>
      <c r="F88" s="151"/>
      <c r="G88" s="151"/>
      <c r="H88" s="154"/>
      <c r="I88" s="165"/>
      <c r="J88" s="164"/>
      <c r="K88" s="164"/>
      <c r="L88" s="164"/>
      <c r="M88" s="166"/>
      <c r="N88" s="213"/>
      <c r="O88" s="214"/>
      <c r="P88" s="219">
        <f t="shared" si="12"/>
        <v>0</v>
      </c>
      <c r="Q88" s="158"/>
      <c r="R88" s="158"/>
      <c r="S88" s="159"/>
      <c r="T88" s="167"/>
      <c r="U88" s="223"/>
      <c r="V88" s="224"/>
      <c r="W88" s="221">
        <f t="shared" si="62"/>
        <v>0</v>
      </c>
      <c r="X88" s="224"/>
      <c r="Y88" s="224"/>
      <c r="Z88" s="227">
        <f t="shared" si="63"/>
        <v>0</v>
      </c>
      <c r="AA88" s="214">
        <f t="shared" si="64"/>
        <v>0</v>
      </c>
      <c r="AB88" s="214">
        <f t="shared" si="65"/>
        <v>0</v>
      </c>
      <c r="AC88" s="227">
        <f t="shared" si="66"/>
        <v>0</v>
      </c>
      <c r="AD88" s="168"/>
      <c r="AE88" s="168"/>
      <c r="AF88" s="169"/>
      <c r="AG88" s="162"/>
      <c r="AH88" s="163"/>
    </row>
    <row r="89" spans="2:34" ht="30.75" customHeight="1" x14ac:dyDescent="0.15">
      <c r="B89" s="150"/>
      <c r="C89" s="151"/>
      <c r="D89" s="152"/>
      <c r="E89" s="164"/>
      <c r="F89" s="151"/>
      <c r="G89" s="151"/>
      <c r="H89" s="154"/>
      <c r="I89" s="165"/>
      <c r="J89" s="164"/>
      <c r="K89" s="164"/>
      <c r="L89" s="164"/>
      <c r="M89" s="166"/>
      <c r="N89" s="213"/>
      <c r="O89" s="214"/>
      <c r="P89" s="219">
        <f t="shared" si="12"/>
        <v>0</v>
      </c>
      <c r="Q89" s="158"/>
      <c r="R89" s="158"/>
      <c r="S89" s="159"/>
      <c r="T89" s="167"/>
      <c r="U89" s="223"/>
      <c r="V89" s="224"/>
      <c r="W89" s="221">
        <f t="shared" si="62"/>
        <v>0</v>
      </c>
      <c r="X89" s="224"/>
      <c r="Y89" s="224"/>
      <c r="Z89" s="227">
        <f t="shared" si="63"/>
        <v>0</v>
      </c>
      <c r="AA89" s="214">
        <f t="shared" si="64"/>
        <v>0</v>
      </c>
      <c r="AB89" s="214">
        <f t="shared" si="65"/>
        <v>0</v>
      </c>
      <c r="AC89" s="227">
        <f t="shared" si="66"/>
        <v>0</v>
      </c>
      <c r="AD89" s="168"/>
      <c r="AE89" s="168"/>
      <c r="AF89" s="169"/>
      <c r="AG89" s="162"/>
      <c r="AH89" s="163"/>
    </row>
    <row r="90" spans="2:34" ht="30.75" customHeight="1" x14ac:dyDescent="0.15">
      <c r="B90" s="150"/>
      <c r="C90" s="151"/>
      <c r="D90" s="152"/>
      <c r="E90" s="164"/>
      <c r="F90" s="151"/>
      <c r="G90" s="151"/>
      <c r="H90" s="154"/>
      <c r="I90" s="165"/>
      <c r="J90" s="164"/>
      <c r="K90" s="164"/>
      <c r="L90" s="164"/>
      <c r="M90" s="166"/>
      <c r="N90" s="213"/>
      <c r="O90" s="214"/>
      <c r="P90" s="219">
        <f t="shared" si="12"/>
        <v>0</v>
      </c>
      <c r="Q90" s="158"/>
      <c r="R90" s="158"/>
      <c r="S90" s="159"/>
      <c r="T90" s="167"/>
      <c r="U90" s="223"/>
      <c r="V90" s="224"/>
      <c r="W90" s="221">
        <f t="shared" si="62"/>
        <v>0</v>
      </c>
      <c r="X90" s="224"/>
      <c r="Y90" s="224"/>
      <c r="Z90" s="227">
        <f t="shared" si="63"/>
        <v>0</v>
      </c>
      <c r="AA90" s="214">
        <f t="shared" si="64"/>
        <v>0</v>
      </c>
      <c r="AB90" s="214">
        <f t="shared" si="65"/>
        <v>0</v>
      </c>
      <c r="AC90" s="227">
        <f t="shared" si="66"/>
        <v>0</v>
      </c>
      <c r="AD90" s="168"/>
      <c r="AE90" s="168"/>
      <c r="AF90" s="169"/>
      <c r="AG90" s="162"/>
      <c r="AH90" s="163"/>
    </row>
    <row r="91" spans="2:34" ht="30.75" customHeight="1" x14ac:dyDescent="0.15">
      <c r="B91" s="150"/>
      <c r="C91" s="151"/>
      <c r="D91" s="152"/>
      <c r="E91" s="164"/>
      <c r="F91" s="151"/>
      <c r="G91" s="151"/>
      <c r="H91" s="154"/>
      <c r="I91" s="165"/>
      <c r="J91" s="164"/>
      <c r="K91" s="164"/>
      <c r="L91" s="164"/>
      <c r="M91" s="166"/>
      <c r="N91" s="213"/>
      <c r="O91" s="214"/>
      <c r="P91" s="219">
        <f t="shared" si="12"/>
        <v>0</v>
      </c>
      <c r="Q91" s="158"/>
      <c r="R91" s="158"/>
      <c r="S91" s="159"/>
      <c r="T91" s="167"/>
      <c r="U91" s="223"/>
      <c r="V91" s="224"/>
      <c r="W91" s="221">
        <f t="shared" si="62"/>
        <v>0</v>
      </c>
      <c r="X91" s="224"/>
      <c r="Y91" s="224"/>
      <c r="Z91" s="227">
        <f t="shared" si="63"/>
        <v>0</v>
      </c>
      <c r="AA91" s="214">
        <f t="shared" si="64"/>
        <v>0</v>
      </c>
      <c r="AB91" s="214">
        <f t="shared" si="65"/>
        <v>0</v>
      </c>
      <c r="AC91" s="227">
        <f t="shared" si="66"/>
        <v>0</v>
      </c>
      <c r="AD91" s="168"/>
      <c r="AE91" s="168"/>
      <c r="AF91" s="169"/>
      <c r="AG91" s="162"/>
      <c r="AH91" s="163"/>
    </row>
    <row r="92" spans="2:34" ht="30.75" customHeight="1" x14ac:dyDescent="0.15">
      <c r="B92" s="150"/>
      <c r="C92" s="151"/>
      <c r="D92" s="152"/>
      <c r="E92" s="164"/>
      <c r="F92" s="151"/>
      <c r="G92" s="151"/>
      <c r="H92" s="154"/>
      <c r="I92" s="165"/>
      <c r="J92" s="164"/>
      <c r="K92" s="164"/>
      <c r="L92" s="164"/>
      <c r="M92" s="166"/>
      <c r="N92" s="213"/>
      <c r="O92" s="214"/>
      <c r="P92" s="219">
        <f t="shared" si="12"/>
        <v>0</v>
      </c>
      <c r="Q92" s="158"/>
      <c r="R92" s="158"/>
      <c r="S92" s="159"/>
      <c r="T92" s="167"/>
      <c r="U92" s="223"/>
      <c r="V92" s="224"/>
      <c r="W92" s="221">
        <f t="shared" si="62"/>
        <v>0</v>
      </c>
      <c r="X92" s="224"/>
      <c r="Y92" s="224"/>
      <c r="Z92" s="227">
        <f t="shared" si="63"/>
        <v>0</v>
      </c>
      <c r="AA92" s="214">
        <f t="shared" si="64"/>
        <v>0</v>
      </c>
      <c r="AB92" s="214">
        <f t="shared" si="65"/>
        <v>0</v>
      </c>
      <c r="AC92" s="227">
        <f t="shared" si="66"/>
        <v>0</v>
      </c>
      <c r="AD92" s="168"/>
      <c r="AE92" s="168"/>
      <c r="AF92" s="169"/>
      <c r="AG92" s="162"/>
      <c r="AH92" s="163"/>
    </row>
    <row r="93" spans="2:34" ht="30.75" customHeight="1" x14ac:dyDescent="0.15">
      <c r="B93" s="150"/>
      <c r="C93" s="151"/>
      <c r="D93" s="152"/>
      <c r="E93" s="164"/>
      <c r="F93" s="151"/>
      <c r="G93" s="151"/>
      <c r="H93" s="154"/>
      <c r="I93" s="165"/>
      <c r="J93" s="164"/>
      <c r="K93" s="164"/>
      <c r="L93" s="164"/>
      <c r="M93" s="166"/>
      <c r="N93" s="213"/>
      <c r="O93" s="214"/>
      <c r="P93" s="219">
        <f t="shared" si="12"/>
        <v>0</v>
      </c>
      <c r="Q93" s="158"/>
      <c r="R93" s="158"/>
      <c r="S93" s="159"/>
      <c r="T93" s="167"/>
      <c r="U93" s="223"/>
      <c r="V93" s="224"/>
      <c r="W93" s="221">
        <f t="shared" si="62"/>
        <v>0</v>
      </c>
      <c r="X93" s="224"/>
      <c r="Y93" s="224"/>
      <c r="Z93" s="227">
        <f t="shared" si="63"/>
        <v>0</v>
      </c>
      <c r="AA93" s="214">
        <f t="shared" si="64"/>
        <v>0</v>
      </c>
      <c r="AB93" s="214">
        <f t="shared" si="65"/>
        <v>0</v>
      </c>
      <c r="AC93" s="227">
        <f t="shared" si="66"/>
        <v>0</v>
      </c>
      <c r="AD93" s="168"/>
      <c r="AE93" s="168"/>
      <c r="AF93" s="169"/>
      <c r="AG93" s="162"/>
      <c r="AH93" s="163"/>
    </row>
    <row r="94" spans="2:34" ht="30.75" customHeight="1" x14ac:dyDescent="0.15">
      <c r="B94" s="150"/>
      <c r="C94" s="151"/>
      <c r="D94" s="152"/>
      <c r="E94" s="164"/>
      <c r="F94" s="151"/>
      <c r="G94" s="151"/>
      <c r="H94" s="154"/>
      <c r="I94" s="165"/>
      <c r="J94" s="164"/>
      <c r="K94" s="164"/>
      <c r="L94" s="164"/>
      <c r="M94" s="166"/>
      <c r="N94" s="213"/>
      <c r="O94" s="214"/>
      <c r="P94" s="219">
        <f t="shared" si="12"/>
        <v>0</v>
      </c>
      <c r="Q94" s="158"/>
      <c r="R94" s="158"/>
      <c r="S94" s="159"/>
      <c r="T94" s="167"/>
      <c r="U94" s="223"/>
      <c r="V94" s="224"/>
      <c r="W94" s="221">
        <f t="shared" si="62"/>
        <v>0</v>
      </c>
      <c r="X94" s="224"/>
      <c r="Y94" s="224"/>
      <c r="Z94" s="227">
        <f t="shared" si="63"/>
        <v>0</v>
      </c>
      <c r="AA94" s="214">
        <f t="shared" si="64"/>
        <v>0</v>
      </c>
      <c r="AB94" s="214">
        <f t="shared" si="65"/>
        <v>0</v>
      </c>
      <c r="AC94" s="227">
        <f t="shared" si="66"/>
        <v>0</v>
      </c>
      <c r="AD94" s="168"/>
      <c r="AE94" s="168"/>
      <c r="AF94" s="169"/>
      <c r="AG94" s="162"/>
      <c r="AH94" s="163"/>
    </row>
    <row r="95" spans="2:34" ht="30.75" customHeight="1" x14ac:dyDescent="0.15">
      <c r="B95" s="150"/>
      <c r="C95" s="151"/>
      <c r="D95" s="152"/>
      <c r="E95" s="164"/>
      <c r="F95" s="151"/>
      <c r="G95" s="151"/>
      <c r="H95" s="154"/>
      <c r="I95" s="165"/>
      <c r="J95" s="164"/>
      <c r="K95" s="164"/>
      <c r="L95" s="164"/>
      <c r="M95" s="166"/>
      <c r="N95" s="213"/>
      <c r="O95" s="214"/>
      <c r="P95" s="219">
        <f t="shared" si="12"/>
        <v>0</v>
      </c>
      <c r="Q95" s="158"/>
      <c r="R95" s="158"/>
      <c r="S95" s="159"/>
      <c r="T95" s="167"/>
      <c r="U95" s="223"/>
      <c r="V95" s="224"/>
      <c r="W95" s="221">
        <f t="shared" si="62"/>
        <v>0</v>
      </c>
      <c r="X95" s="224"/>
      <c r="Y95" s="224"/>
      <c r="Z95" s="227">
        <f t="shared" si="63"/>
        <v>0</v>
      </c>
      <c r="AA95" s="214">
        <f t="shared" si="64"/>
        <v>0</v>
      </c>
      <c r="AB95" s="214">
        <f t="shared" si="65"/>
        <v>0</v>
      </c>
      <c r="AC95" s="227">
        <f t="shared" si="66"/>
        <v>0</v>
      </c>
      <c r="AD95" s="168"/>
      <c r="AE95" s="168"/>
      <c r="AF95" s="169"/>
      <c r="AG95" s="162"/>
      <c r="AH95" s="163"/>
    </row>
    <row r="96" spans="2:34" ht="30.75" customHeight="1" x14ac:dyDescent="0.15">
      <c r="B96" s="150"/>
      <c r="C96" s="151"/>
      <c r="D96" s="152"/>
      <c r="E96" s="164"/>
      <c r="F96" s="151"/>
      <c r="G96" s="151"/>
      <c r="H96" s="154"/>
      <c r="I96" s="165"/>
      <c r="J96" s="164"/>
      <c r="K96" s="164"/>
      <c r="L96" s="164"/>
      <c r="M96" s="166"/>
      <c r="N96" s="213"/>
      <c r="O96" s="214"/>
      <c r="P96" s="219">
        <f t="shared" si="12"/>
        <v>0</v>
      </c>
      <c r="Q96" s="158"/>
      <c r="R96" s="158"/>
      <c r="S96" s="159"/>
      <c r="T96" s="167"/>
      <c r="U96" s="223"/>
      <c r="V96" s="224"/>
      <c r="W96" s="221">
        <f t="shared" si="62"/>
        <v>0</v>
      </c>
      <c r="X96" s="224"/>
      <c r="Y96" s="224"/>
      <c r="Z96" s="227">
        <f t="shared" si="63"/>
        <v>0</v>
      </c>
      <c r="AA96" s="214">
        <f t="shared" si="64"/>
        <v>0</v>
      </c>
      <c r="AB96" s="214">
        <f t="shared" si="65"/>
        <v>0</v>
      </c>
      <c r="AC96" s="227">
        <f t="shared" si="66"/>
        <v>0</v>
      </c>
      <c r="AD96" s="168"/>
      <c r="AE96" s="168"/>
      <c r="AF96" s="169"/>
      <c r="AG96" s="162"/>
      <c r="AH96" s="163"/>
    </row>
    <row r="97" spans="2:34" ht="30.75" customHeight="1" x14ac:dyDescent="0.15">
      <c r="B97" s="150"/>
      <c r="C97" s="151"/>
      <c r="D97" s="152"/>
      <c r="E97" s="164"/>
      <c r="F97" s="151"/>
      <c r="G97" s="151"/>
      <c r="H97" s="154"/>
      <c r="I97" s="165"/>
      <c r="J97" s="164"/>
      <c r="K97" s="164"/>
      <c r="L97" s="164"/>
      <c r="M97" s="166"/>
      <c r="N97" s="213"/>
      <c r="O97" s="214"/>
      <c r="P97" s="219">
        <f t="shared" si="12"/>
        <v>0</v>
      </c>
      <c r="Q97" s="158"/>
      <c r="R97" s="158"/>
      <c r="S97" s="159"/>
      <c r="T97" s="167"/>
      <c r="U97" s="223"/>
      <c r="V97" s="224"/>
      <c r="W97" s="221">
        <f t="shared" si="62"/>
        <v>0</v>
      </c>
      <c r="X97" s="224"/>
      <c r="Y97" s="224"/>
      <c r="Z97" s="227">
        <f t="shared" si="63"/>
        <v>0</v>
      </c>
      <c r="AA97" s="214">
        <f t="shared" si="64"/>
        <v>0</v>
      </c>
      <c r="AB97" s="214">
        <f t="shared" si="65"/>
        <v>0</v>
      </c>
      <c r="AC97" s="227">
        <f t="shared" si="66"/>
        <v>0</v>
      </c>
      <c r="AD97" s="168"/>
      <c r="AE97" s="168"/>
      <c r="AF97" s="169"/>
      <c r="AG97" s="162"/>
      <c r="AH97" s="163"/>
    </row>
    <row r="98" spans="2:34" ht="30.75" customHeight="1" x14ac:dyDescent="0.15">
      <c r="B98" s="150"/>
      <c r="C98" s="151"/>
      <c r="D98" s="152"/>
      <c r="E98" s="164"/>
      <c r="F98" s="151"/>
      <c r="G98" s="151"/>
      <c r="H98" s="154"/>
      <c r="I98" s="165"/>
      <c r="J98" s="164"/>
      <c r="K98" s="164"/>
      <c r="L98" s="164"/>
      <c r="M98" s="166"/>
      <c r="N98" s="213"/>
      <c r="O98" s="214"/>
      <c r="P98" s="219">
        <f t="shared" si="12"/>
        <v>0</v>
      </c>
      <c r="Q98" s="158"/>
      <c r="R98" s="158"/>
      <c r="S98" s="159"/>
      <c r="T98" s="167"/>
      <c r="U98" s="223"/>
      <c r="V98" s="224"/>
      <c r="W98" s="221">
        <f t="shared" si="62"/>
        <v>0</v>
      </c>
      <c r="X98" s="224"/>
      <c r="Y98" s="224"/>
      <c r="Z98" s="227">
        <f t="shared" si="63"/>
        <v>0</v>
      </c>
      <c r="AA98" s="214">
        <f t="shared" si="64"/>
        <v>0</v>
      </c>
      <c r="AB98" s="214">
        <f t="shared" si="65"/>
        <v>0</v>
      </c>
      <c r="AC98" s="227">
        <f t="shared" si="66"/>
        <v>0</v>
      </c>
      <c r="AD98" s="168"/>
      <c r="AE98" s="168"/>
      <c r="AF98" s="169"/>
      <c r="AG98" s="162"/>
      <c r="AH98" s="163"/>
    </row>
    <row r="99" spans="2:34" ht="30.75" customHeight="1" x14ac:dyDescent="0.15">
      <c r="B99" s="150"/>
      <c r="C99" s="151"/>
      <c r="D99" s="152"/>
      <c r="E99" s="164"/>
      <c r="F99" s="151"/>
      <c r="G99" s="151"/>
      <c r="H99" s="154"/>
      <c r="I99" s="165"/>
      <c r="J99" s="164"/>
      <c r="K99" s="164"/>
      <c r="L99" s="164"/>
      <c r="M99" s="166"/>
      <c r="N99" s="213"/>
      <c r="O99" s="214"/>
      <c r="P99" s="219">
        <f t="shared" si="12"/>
        <v>0</v>
      </c>
      <c r="Q99" s="158"/>
      <c r="R99" s="158"/>
      <c r="S99" s="159"/>
      <c r="T99" s="167"/>
      <c r="U99" s="223"/>
      <c r="V99" s="224"/>
      <c r="W99" s="221">
        <f t="shared" si="62"/>
        <v>0</v>
      </c>
      <c r="X99" s="224"/>
      <c r="Y99" s="224"/>
      <c r="Z99" s="227">
        <f t="shared" si="63"/>
        <v>0</v>
      </c>
      <c r="AA99" s="214">
        <f t="shared" si="64"/>
        <v>0</v>
      </c>
      <c r="AB99" s="214">
        <f t="shared" si="65"/>
        <v>0</v>
      </c>
      <c r="AC99" s="227">
        <f t="shared" si="66"/>
        <v>0</v>
      </c>
      <c r="AD99" s="168"/>
      <c r="AE99" s="168"/>
      <c r="AF99" s="169"/>
      <c r="AG99" s="162"/>
      <c r="AH99" s="163"/>
    </row>
    <row r="100" spans="2:34" ht="30.75" customHeight="1" x14ac:dyDescent="0.15">
      <c r="B100" s="150"/>
      <c r="C100" s="151"/>
      <c r="D100" s="152"/>
      <c r="E100" s="164"/>
      <c r="F100" s="151"/>
      <c r="G100" s="151"/>
      <c r="H100" s="154"/>
      <c r="I100" s="165"/>
      <c r="J100" s="164"/>
      <c r="K100" s="164"/>
      <c r="L100" s="164"/>
      <c r="M100" s="166"/>
      <c r="N100" s="213"/>
      <c r="O100" s="214"/>
      <c r="P100" s="219">
        <f t="shared" si="12"/>
        <v>0</v>
      </c>
      <c r="Q100" s="158"/>
      <c r="R100" s="158"/>
      <c r="S100" s="159"/>
      <c r="T100" s="167"/>
      <c r="U100" s="223"/>
      <c r="V100" s="224"/>
      <c r="W100" s="221">
        <f t="shared" si="62"/>
        <v>0</v>
      </c>
      <c r="X100" s="224"/>
      <c r="Y100" s="224"/>
      <c r="Z100" s="227">
        <f t="shared" si="63"/>
        <v>0</v>
      </c>
      <c r="AA100" s="214">
        <f t="shared" si="64"/>
        <v>0</v>
      </c>
      <c r="AB100" s="214">
        <f t="shared" si="65"/>
        <v>0</v>
      </c>
      <c r="AC100" s="227">
        <f t="shared" si="66"/>
        <v>0</v>
      </c>
      <c r="AD100" s="168"/>
      <c r="AE100" s="168"/>
      <c r="AF100" s="169"/>
      <c r="AG100" s="162"/>
      <c r="AH100" s="163"/>
    </row>
    <row r="101" spans="2:34" ht="30.75" customHeight="1" x14ac:dyDescent="0.15">
      <c r="B101" s="150"/>
      <c r="C101" s="151"/>
      <c r="D101" s="152"/>
      <c r="E101" s="164"/>
      <c r="F101" s="151"/>
      <c r="G101" s="151"/>
      <c r="H101" s="154"/>
      <c r="I101" s="165"/>
      <c r="J101" s="164"/>
      <c r="K101" s="164"/>
      <c r="L101" s="164"/>
      <c r="M101" s="166"/>
      <c r="N101" s="213"/>
      <c r="O101" s="214"/>
      <c r="P101" s="219">
        <f t="shared" si="12"/>
        <v>0</v>
      </c>
      <c r="Q101" s="158"/>
      <c r="R101" s="158"/>
      <c r="S101" s="159"/>
      <c r="T101" s="167"/>
      <c r="U101" s="223"/>
      <c r="V101" s="224"/>
      <c r="W101" s="221">
        <f t="shared" si="62"/>
        <v>0</v>
      </c>
      <c r="X101" s="224"/>
      <c r="Y101" s="224"/>
      <c r="Z101" s="227">
        <f t="shared" si="63"/>
        <v>0</v>
      </c>
      <c r="AA101" s="214">
        <f t="shared" si="64"/>
        <v>0</v>
      </c>
      <c r="AB101" s="214">
        <f t="shared" si="65"/>
        <v>0</v>
      </c>
      <c r="AC101" s="227">
        <f t="shared" si="66"/>
        <v>0</v>
      </c>
      <c r="AD101" s="168"/>
      <c r="AE101" s="168"/>
      <c r="AF101" s="169"/>
      <c r="AG101" s="162"/>
      <c r="AH101" s="163"/>
    </row>
    <row r="102" spans="2:34" ht="30.75" customHeight="1" x14ac:dyDescent="0.15">
      <c r="B102" s="150"/>
      <c r="C102" s="151"/>
      <c r="D102" s="152"/>
      <c r="E102" s="164"/>
      <c r="F102" s="151"/>
      <c r="G102" s="151"/>
      <c r="H102" s="154"/>
      <c r="I102" s="165"/>
      <c r="J102" s="164"/>
      <c r="K102" s="164"/>
      <c r="L102" s="164"/>
      <c r="M102" s="166"/>
      <c r="N102" s="213"/>
      <c r="O102" s="214"/>
      <c r="P102" s="219">
        <f t="shared" si="12"/>
        <v>0</v>
      </c>
      <c r="Q102" s="158"/>
      <c r="R102" s="158"/>
      <c r="S102" s="159"/>
      <c r="T102" s="167"/>
      <c r="U102" s="223"/>
      <c r="V102" s="224"/>
      <c r="W102" s="221">
        <f t="shared" si="62"/>
        <v>0</v>
      </c>
      <c r="X102" s="224"/>
      <c r="Y102" s="224"/>
      <c r="Z102" s="227">
        <f t="shared" si="63"/>
        <v>0</v>
      </c>
      <c r="AA102" s="214">
        <f t="shared" si="64"/>
        <v>0</v>
      </c>
      <c r="AB102" s="214">
        <f t="shared" si="65"/>
        <v>0</v>
      </c>
      <c r="AC102" s="227">
        <f t="shared" si="66"/>
        <v>0</v>
      </c>
      <c r="AD102" s="168"/>
      <c r="AE102" s="168"/>
      <c r="AF102" s="169"/>
      <c r="AG102" s="162"/>
      <c r="AH102" s="163"/>
    </row>
    <row r="103" spans="2:34" ht="30.75" customHeight="1" x14ac:dyDescent="0.15">
      <c r="B103" s="150"/>
      <c r="C103" s="151"/>
      <c r="D103" s="152"/>
      <c r="E103" s="164"/>
      <c r="F103" s="151"/>
      <c r="G103" s="151"/>
      <c r="H103" s="154"/>
      <c r="I103" s="165"/>
      <c r="J103" s="164"/>
      <c r="K103" s="164"/>
      <c r="L103" s="164"/>
      <c r="M103" s="166"/>
      <c r="N103" s="213"/>
      <c r="O103" s="214"/>
      <c r="P103" s="219">
        <f t="shared" si="12"/>
        <v>0</v>
      </c>
      <c r="Q103" s="158"/>
      <c r="R103" s="158"/>
      <c r="S103" s="159"/>
      <c r="T103" s="167"/>
      <c r="U103" s="223"/>
      <c r="V103" s="224"/>
      <c r="W103" s="221">
        <f t="shared" si="62"/>
        <v>0</v>
      </c>
      <c r="X103" s="224"/>
      <c r="Y103" s="224"/>
      <c r="Z103" s="227">
        <f t="shared" si="63"/>
        <v>0</v>
      </c>
      <c r="AA103" s="214">
        <f t="shared" si="64"/>
        <v>0</v>
      </c>
      <c r="AB103" s="214">
        <f t="shared" si="65"/>
        <v>0</v>
      </c>
      <c r="AC103" s="227">
        <f t="shared" si="66"/>
        <v>0</v>
      </c>
      <c r="AD103" s="168"/>
      <c r="AE103" s="168"/>
      <c r="AF103" s="169"/>
      <c r="AG103" s="162"/>
      <c r="AH103" s="163"/>
    </row>
    <row r="104" spans="2:34" ht="30.75" customHeight="1" x14ac:dyDescent="0.15">
      <c r="B104" s="150"/>
      <c r="C104" s="151"/>
      <c r="D104" s="152"/>
      <c r="E104" s="164"/>
      <c r="F104" s="151"/>
      <c r="G104" s="151"/>
      <c r="H104" s="154"/>
      <c r="I104" s="165"/>
      <c r="J104" s="164"/>
      <c r="K104" s="164"/>
      <c r="L104" s="164"/>
      <c r="M104" s="166"/>
      <c r="N104" s="213"/>
      <c r="O104" s="214"/>
      <c r="P104" s="219">
        <f t="shared" si="12"/>
        <v>0</v>
      </c>
      <c r="Q104" s="158"/>
      <c r="R104" s="158"/>
      <c r="S104" s="159"/>
      <c r="T104" s="167"/>
      <c r="U104" s="223"/>
      <c r="V104" s="224"/>
      <c r="W104" s="221">
        <f t="shared" si="62"/>
        <v>0</v>
      </c>
      <c r="X104" s="224"/>
      <c r="Y104" s="224"/>
      <c r="Z104" s="227">
        <f t="shared" si="63"/>
        <v>0</v>
      </c>
      <c r="AA104" s="214">
        <f t="shared" si="64"/>
        <v>0</v>
      </c>
      <c r="AB104" s="214">
        <f t="shared" si="65"/>
        <v>0</v>
      </c>
      <c r="AC104" s="227">
        <f t="shared" si="66"/>
        <v>0</v>
      </c>
      <c r="AD104" s="168"/>
      <c r="AE104" s="168"/>
      <c r="AF104" s="169"/>
      <c r="AG104" s="162"/>
      <c r="AH104" s="163"/>
    </row>
    <row r="105" spans="2:34" ht="30.75" customHeight="1" x14ac:dyDescent="0.15">
      <c r="B105" s="150"/>
      <c r="C105" s="151"/>
      <c r="D105" s="152"/>
      <c r="E105" s="164"/>
      <c r="F105" s="151"/>
      <c r="G105" s="151"/>
      <c r="H105" s="154"/>
      <c r="I105" s="165"/>
      <c r="J105" s="164"/>
      <c r="K105" s="164"/>
      <c r="L105" s="164"/>
      <c r="M105" s="166"/>
      <c r="N105" s="213"/>
      <c r="O105" s="214"/>
      <c r="P105" s="219">
        <f t="shared" si="12"/>
        <v>0</v>
      </c>
      <c r="Q105" s="158"/>
      <c r="R105" s="158"/>
      <c r="S105" s="159"/>
      <c r="T105" s="167"/>
      <c r="U105" s="223"/>
      <c r="V105" s="224"/>
      <c r="W105" s="221">
        <f t="shared" si="62"/>
        <v>0</v>
      </c>
      <c r="X105" s="224"/>
      <c r="Y105" s="224"/>
      <c r="Z105" s="227">
        <f t="shared" si="63"/>
        <v>0</v>
      </c>
      <c r="AA105" s="214">
        <f t="shared" si="64"/>
        <v>0</v>
      </c>
      <c r="AB105" s="214">
        <f t="shared" si="65"/>
        <v>0</v>
      </c>
      <c r="AC105" s="227">
        <f t="shared" si="66"/>
        <v>0</v>
      </c>
      <c r="AD105" s="168"/>
      <c r="AE105" s="168"/>
      <c r="AF105" s="169"/>
      <c r="AG105" s="162"/>
      <c r="AH105" s="163"/>
    </row>
    <row r="106" spans="2:34" ht="30.75" customHeight="1" x14ac:dyDescent="0.15">
      <c r="B106" s="150"/>
      <c r="C106" s="151"/>
      <c r="D106" s="152"/>
      <c r="E106" s="164"/>
      <c r="F106" s="151"/>
      <c r="G106" s="151"/>
      <c r="H106" s="154"/>
      <c r="I106" s="165"/>
      <c r="J106" s="164"/>
      <c r="K106" s="164"/>
      <c r="L106" s="164"/>
      <c r="M106" s="166"/>
      <c r="N106" s="213"/>
      <c r="O106" s="214"/>
      <c r="P106" s="219">
        <f t="shared" si="12"/>
        <v>0</v>
      </c>
      <c r="Q106" s="158"/>
      <c r="R106" s="158"/>
      <c r="S106" s="159"/>
      <c r="T106" s="167"/>
      <c r="U106" s="223"/>
      <c r="V106" s="224"/>
      <c r="W106" s="221">
        <f t="shared" si="62"/>
        <v>0</v>
      </c>
      <c r="X106" s="224"/>
      <c r="Y106" s="224"/>
      <c r="Z106" s="227">
        <f t="shared" si="63"/>
        <v>0</v>
      </c>
      <c r="AA106" s="214">
        <f t="shared" si="64"/>
        <v>0</v>
      </c>
      <c r="AB106" s="214">
        <f t="shared" si="65"/>
        <v>0</v>
      </c>
      <c r="AC106" s="227">
        <f t="shared" si="66"/>
        <v>0</v>
      </c>
      <c r="AD106" s="168"/>
      <c r="AE106" s="168"/>
      <c r="AF106" s="169"/>
      <c r="AG106" s="162"/>
      <c r="AH106" s="163"/>
    </row>
    <row r="107" spans="2:34" ht="30.75" customHeight="1" x14ac:dyDescent="0.15">
      <c r="B107" s="150"/>
      <c r="C107" s="151"/>
      <c r="D107" s="152"/>
      <c r="E107" s="164"/>
      <c r="F107" s="151"/>
      <c r="G107" s="151"/>
      <c r="H107" s="154"/>
      <c r="I107" s="165"/>
      <c r="J107" s="164"/>
      <c r="K107" s="164"/>
      <c r="L107" s="164"/>
      <c r="M107" s="166"/>
      <c r="N107" s="213"/>
      <c r="O107" s="214"/>
      <c r="P107" s="219">
        <f t="shared" si="12"/>
        <v>0</v>
      </c>
      <c r="Q107" s="158"/>
      <c r="R107" s="158"/>
      <c r="S107" s="159"/>
      <c r="T107" s="167"/>
      <c r="U107" s="223"/>
      <c r="V107" s="224"/>
      <c r="W107" s="221">
        <f t="shared" si="62"/>
        <v>0</v>
      </c>
      <c r="X107" s="224"/>
      <c r="Y107" s="224"/>
      <c r="Z107" s="227">
        <f t="shared" si="63"/>
        <v>0</v>
      </c>
      <c r="AA107" s="214">
        <f t="shared" si="64"/>
        <v>0</v>
      </c>
      <c r="AB107" s="214">
        <f t="shared" si="65"/>
        <v>0</v>
      </c>
      <c r="AC107" s="227">
        <f t="shared" si="66"/>
        <v>0</v>
      </c>
      <c r="AD107" s="168"/>
      <c r="AE107" s="168"/>
      <c r="AF107" s="169"/>
      <c r="AG107" s="162"/>
      <c r="AH107" s="163"/>
    </row>
    <row r="108" spans="2:34" ht="30.75" customHeight="1" x14ac:dyDescent="0.15">
      <c r="B108" s="150"/>
      <c r="C108" s="151"/>
      <c r="D108" s="152"/>
      <c r="E108" s="164"/>
      <c r="F108" s="151"/>
      <c r="G108" s="151"/>
      <c r="H108" s="154"/>
      <c r="I108" s="165"/>
      <c r="J108" s="164"/>
      <c r="K108" s="164"/>
      <c r="L108" s="164"/>
      <c r="M108" s="166"/>
      <c r="N108" s="213"/>
      <c r="O108" s="214"/>
      <c r="P108" s="219">
        <f t="shared" si="12"/>
        <v>0</v>
      </c>
      <c r="Q108" s="158"/>
      <c r="R108" s="158"/>
      <c r="S108" s="159"/>
      <c r="T108" s="167"/>
      <c r="U108" s="223"/>
      <c r="V108" s="224"/>
      <c r="W108" s="221">
        <f t="shared" si="62"/>
        <v>0</v>
      </c>
      <c r="X108" s="224"/>
      <c r="Y108" s="224"/>
      <c r="Z108" s="227">
        <f t="shared" si="63"/>
        <v>0</v>
      </c>
      <c r="AA108" s="214">
        <f t="shared" si="64"/>
        <v>0</v>
      </c>
      <c r="AB108" s="214">
        <f t="shared" si="65"/>
        <v>0</v>
      </c>
      <c r="AC108" s="227">
        <f t="shared" si="66"/>
        <v>0</v>
      </c>
      <c r="AD108" s="168"/>
      <c r="AE108" s="168"/>
      <c r="AF108" s="169"/>
      <c r="AG108" s="162"/>
      <c r="AH108" s="163"/>
    </row>
    <row r="109" spans="2:34" ht="30.75" customHeight="1" x14ac:dyDescent="0.15">
      <c r="B109" s="150"/>
      <c r="C109" s="151"/>
      <c r="D109" s="152"/>
      <c r="E109" s="164"/>
      <c r="F109" s="151"/>
      <c r="G109" s="151"/>
      <c r="H109" s="154"/>
      <c r="I109" s="165"/>
      <c r="J109" s="164"/>
      <c r="K109" s="164"/>
      <c r="L109" s="164"/>
      <c r="M109" s="166"/>
      <c r="N109" s="213"/>
      <c r="O109" s="214"/>
      <c r="P109" s="219">
        <f t="shared" si="12"/>
        <v>0</v>
      </c>
      <c r="Q109" s="158"/>
      <c r="R109" s="158"/>
      <c r="S109" s="159"/>
      <c r="T109" s="167"/>
      <c r="U109" s="223"/>
      <c r="V109" s="224"/>
      <c r="W109" s="221">
        <f t="shared" si="62"/>
        <v>0</v>
      </c>
      <c r="X109" s="224"/>
      <c r="Y109" s="224"/>
      <c r="Z109" s="227">
        <f t="shared" si="63"/>
        <v>0</v>
      </c>
      <c r="AA109" s="214">
        <f t="shared" si="64"/>
        <v>0</v>
      </c>
      <c r="AB109" s="214">
        <f t="shared" si="65"/>
        <v>0</v>
      </c>
      <c r="AC109" s="227">
        <f t="shared" si="66"/>
        <v>0</v>
      </c>
      <c r="AD109" s="168"/>
      <c r="AE109" s="168"/>
      <c r="AF109" s="169"/>
      <c r="AG109" s="162"/>
      <c r="AH109" s="163"/>
    </row>
    <row r="110" spans="2:34" ht="30.75" customHeight="1" x14ac:dyDescent="0.15">
      <c r="B110" s="150"/>
      <c r="C110" s="151"/>
      <c r="D110" s="152"/>
      <c r="E110" s="164"/>
      <c r="F110" s="151"/>
      <c r="G110" s="151"/>
      <c r="H110" s="154"/>
      <c r="I110" s="165"/>
      <c r="J110" s="164"/>
      <c r="K110" s="164"/>
      <c r="L110" s="164"/>
      <c r="M110" s="166"/>
      <c r="N110" s="213"/>
      <c r="O110" s="214"/>
      <c r="P110" s="219">
        <f t="shared" si="12"/>
        <v>0</v>
      </c>
      <c r="Q110" s="158"/>
      <c r="R110" s="158"/>
      <c r="S110" s="159"/>
      <c r="T110" s="167"/>
      <c r="U110" s="223"/>
      <c r="V110" s="224"/>
      <c r="W110" s="221">
        <f t="shared" si="62"/>
        <v>0</v>
      </c>
      <c r="X110" s="224"/>
      <c r="Y110" s="224"/>
      <c r="Z110" s="227">
        <f t="shared" si="63"/>
        <v>0</v>
      </c>
      <c r="AA110" s="214">
        <f t="shared" si="64"/>
        <v>0</v>
      </c>
      <c r="AB110" s="214">
        <f t="shared" si="65"/>
        <v>0</v>
      </c>
      <c r="AC110" s="227">
        <f t="shared" si="66"/>
        <v>0</v>
      </c>
      <c r="AD110" s="168"/>
      <c r="AE110" s="168"/>
      <c r="AF110" s="169"/>
      <c r="AG110" s="162"/>
      <c r="AH110" s="163"/>
    </row>
    <row r="111" spans="2:34" ht="30.75" customHeight="1" x14ac:dyDescent="0.15">
      <c r="B111" s="150"/>
      <c r="C111" s="151"/>
      <c r="D111" s="152"/>
      <c r="E111" s="164"/>
      <c r="F111" s="151"/>
      <c r="G111" s="151"/>
      <c r="H111" s="154"/>
      <c r="I111" s="165"/>
      <c r="J111" s="164"/>
      <c r="K111" s="164"/>
      <c r="L111" s="164"/>
      <c r="M111" s="166"/>
      <c r="N111" s="213"/>
      <c r="O111" s="214"/>
      <c r="P111" s="219">
        <f t="shared" si="12"/>
        <v>0</v>
      </c>
      <c r="Q111" s="158"/>
      <c r="R111" s="158"/>
      <c r="S111" s="159"/>
      <c r="T111" s="167"/>
      <c r="U111" s="223"/>
      <c r="V111" s="224"/>
      <c r="W111" s="221">
        <f t="shared" si="62"/>
        <v>0</v>
      </c>
      <c r="X111" s="224"/>
      <c r="Y111" s="224"/>
      <c r="Z111" s="227">
        <f t="shared" si="63"/>
        <v>0</v>
      </c>
      <c r="AA111" s="214">
        <f t="shared" si="64"/>
        <v>0</v>
      </c>
      <c r="AB111" s="214">
        <f t="shared" si="65"/>
        <v>0</v>
      </c>
      <c r="AC111" s="227">
        <f t="shared" si="66"/>
        <v>0</v>
      </c>
      <c r="AD111" s="168"/>
      <c r="AE111" s="168"/>
      <c r="AF111" s="169"/>
      <c r="AG111" s="162"/>
      <c r="AH111" s="163"/>
    </row>
    <row r="112" spans="2:34" ht="30.75" customHeight="1" x14ac:dyDescent="0.15">
      <c r="B112" s="150"/>
      <c r="C112" s="151"/>
      <c r="D112" s="152"/>
      <c r="E112" s="164"/>
      <c r="F112" s="151"/>
      <c r="G112" s="151"/>
      <c r="H112" s="154"/>
      <c r="I112" s="165"/>
      <c r="J112" s="164"/>
      <c r="K112" s="164"/>
      <c r="L112" s="164"/>
      <c r="M112" s="166"/>
      <c r="N112" s="213"/>
      <c r="O112" s="214"/>
      <c r="P112" s="219">
        <f t="shared" si="12"/>
        <v>0</v>
      </c>
      <c r="Q112" s="158"/>
      <c r="R112" s="158"/>
      <c r="S112" s="159"/>
      <c r="T112" s="167"/>
      <c r="U112" s="223"/>
      <c r="V112" s="224"/>
      <c r="W112" s="221">
        <f t="shared" si="62"/>
        <v>0</v>
      </c>
      <c r="X112" s="224"/>
      <c r="Y112" s="224"/>
      <c r="Z112" s="227">
        <f t="shared" si="63"/>
        <v>0</v>
      </c>
      <c r="AA112" s="214">
        <f t="shared" si="64"/>
        <v>0</v>
      </c>
      <c r="AB112" s="214">
        <f t="shared" si="65"/>
        <v>0</v>
      </c>
      <c r="AC112" s="227">
        <f t="shared" si="66"/>
        <v>0</v>
      </c>
      <c r="AD112" s="168"/>
      <c r="AE112" s="168"/>
      <c r="AF112" s="169"/>
      <c r="AG112" s="162"/>
      <c r="AH112" s="163"/>
    </row>
    <row r="113" spans="2:34" ht="30.75" customHeight="1" x14ac:dyDescent="0.15">
      <c r="B113" s="150"/>
      <c r="C113" s="151"/>
      <c r="D113" s="152"/>
      <c r="E113" s="164"/>
      <c r="F113" s="151"/>
      <c r="G113" s="151"/>
      <c r="H113" s="154"/>
      <c r="I113" s="165"/>
      <c r="J113" s="164"/>
      <c r="K113" s="164"/>
      <c r="L113" s="164"/>
      <c r="M113" s="166"/>
      <c r="N113" s="213"/>
      <c r="O113" s="214"/>
      <c r="P113" s="219">
        <f t="shared" si="12"/>
        <v>0</v>
      </c>
      <c r="Q113" s="158"/>
      <c r="R113" s="158"/>
      <c r="S113" s="159"/>
      <c r="T113" s="167"/>
      <c r="U113" s="223"/>
      <c r="V113" s="224"/>
      <c r="W113" s="221">
        <f t="shared" si="62"/>
        <v>0</v>
      </c>
      <c r="X113" s="224"/>
      <c r="Y113" s="224"/>
      <c r="Z113" s="227">
        <f t="shared" si="63"/>
        <v>0</v>
      </c>
      <c r="AA113" s="214">
        <f t="shared" si="64"/>
        <v>0</v>
      </c>
      <c r="AB113" s="214">
        <f t="shared" si="65"/>
        <v>0</v>
      </c>
      <c r="AC113" s="227">
        <f t="shared" si="66"/>
        <v>0</v>
      </c>
      <c r="AD113" s="168"/>
      <c r="AE113" s="168"/>
      <c r="AF113" s="169"/>
      <c r="AG113" s="162"/>
      <c r="AH113" s="163"/>
    </row>
    <row r="114" spans="2:34" ht="30.75" customHeight="1" x14ac:dyDescent="0.15">
      <c r="B114" s="150"/>
      <c r="C114" s="151"/>
      <c r="D114" s="152"/>
      <c r="E114" s="164"/>
      <c r="F114" s="151"/>
      <c r="G114" s="151"/>
      <c r="H114" s="154"/>
      <c r="I114" s="165"/>
      <c r="J114" s="164"/>
      <c r="K114" s="164"/>
      <c r="L114" s="164"/>
      <c r="M114" s="166"/>
      <c r="N114" s="213"/>
      <c r="O114" s="214"/>
      <c r="P114" s="219">
        <f t="shared" si="12"/>
        <v>0</v>
      </c>
      <c r="Q114" s="158"/>
      <c r="R114" s="158"/>
      <c r="S114" s="159"/>
      <c r="T114" s="167"/>
      <c r="U114" s="223"/>
      <c r="V114" s="224"/>
      <c r="W114" s="221">
        <f t="shared" si="62"/>
        <v>0</v>
      </c>
      <c r="X114" s="224"/>
      <c r="Y114" s="224"/>
      <c r="Z114" s="227">
        <f t="shared" si="63"/>
        <v>0</v>
      </c>
      <c r="AA114" s="214">
        <f t="shared" si="64"/>
        <v>0</v>
      </c>
      <c r="AB114" s="214">
        <f t="shared" si="65"/>
        <v>0</v>
      </c>
      <c r="AC114" s="227">
        <f t="shared" si="66"/>
        <v>0</v>
      </c>
      <c r="AD114" s="168"/>
      <c r="AE114" s="168"/>
      <c r="AF114" s="169"/>
      <c r="AG114" s="162"/>
      <c r="AH114" s="163"/>
    </row>
    <row r="115" spans="2:34" ht="30.75" customHeight="1" x14ac:dyDescent="0.15">
      <c r="B115" s="150"/>
      <c r="C115" s="151"/>
      <c r="D115" s="152"/>
      <c r="E115" s="164"/>
      <c r="F115" s="151"/>
      <c r="G115" s="151"/>
      <c r="H115" s="154"/>
      <c r="I115" s="165"/>
      <c r="J115" s="164"/>
      <c r="K115" s="164"/>
      <c r="L115" s="164"/>
      <c r="M115" s="166"/>
      <c r="N115" s="213"/>
      <c r="O115" s="214"/>
      <c r="P115" s="219">
        <f t="shared" si="12"/>
        <v>0</v>
      </c>
      <c r="Q115" s="158"/>
      <c r="R115" s="158"/>
      <c r="S115" s="159"/>
      <c r="T115" s="167"/>
      <c r="U115" s="223"/>
      <c r="V115" s="224"/>
      <c r="W115" s="221">
        <f t="shared" si="62"/>
        <v>0</v>
      </c>
      <c r="X115" s="224"/>
      <c r="Y115" s="224"/>
      <c r="Z115" s="227">
        <f t="shared" si="63"/>
        <v>0</v>
      </c>
      <c r="AA115" s="214">
        <f t="shared" si="64"/>
        <v>0</v>
      </c>
      <c r="AB115" s="214">
        <f t="shared" si="65"/>
        <v>0</v>
      </c>
      <c r="AC115" s="227">
        <f t="shared" si="66"/>
        <v>0</v>
      </c>
      <c r="AD115" s="168"/>
      <c r="AE115" s="168"/>
      <c r="AF115" s="169"/>
      <c r="AG115" s="162"/>
      <c r="AH115" s="163"/>
    </row>
    <row r="116" spans="2:34" ht="30.75" customHeight="1" x14ac:dyDescent="0.15">
      <c r="B116" s="150"/>
      <c r="C116" s="151"/>
      <c r="D116" s="152"/>
      <c r="E116" s="164"/>
      <c r="F116" s="151"/>
      <c r="G116" s="151"/>
      <c r="H116" s="154"/>
      <c r="I116" s="165"/>
      <c r="J116" s="164"/>
      <c r="K116" s="164"/>
      <c r="L116" s="164"/>
      <c r="M116" s="166"/>
      <c r="N116" s="213"/>
      <c r="O116" s="214"/>
      <c r="P116" s="219">
        <f t="shared" si="12"/>
        <v>0</v>
      </c>
      <c r="Q116" s="158"/>
      <c r="R116" s="158"/>
      <c r="S116" s="159"/>
      <c r="T116" s="167"/>
      <c r="U116" s="223"/>
      <c r="V116" s="224"/>
      <c r="W116" s="221">
        <f t="shared" si="62"/>
        <v>0</v>
      </c>
      <c r="X116" s="224"/>
      <c r="Y116" s="224"/>
      <c r="Z116" s="227">
        <f t="shared" si="63"/>
        <v>0</v>
      </c>
      <c r="AA116" s="214">
        <f t="shared" si="64"/>
        <v>0</v>
      </c>
      <c r="AB116" s="214">
        <f t="shared" si="65"/>
        <v>0</v>
      </c>
      <c r="AC116" s="227">
        <f t="shared" si="66"/>
        <v>0</v>
      </c>
      <c r="AD116" s="168"/>
      <c r="AE116" s="168"/>
      <c r="AF116" s="169"/>
      <c r="AG116" s="162"/>
      <c r="AH116" s="163"/>
    </row>
    <row r="117" spans="2:34" ht="30.75" customHeight="1" x14ac:dyDescent="0.15">
      <c r="B117" s="150"/>
      <c r="C117" s="151"/>
      <c r="D117" s="152"/>
      <c r="E117" s="164"/>
      <c r="F117" s="151"/>
      <c r="G117" s="151"/>
      <c r="H117" s="154"/>
      <c r="I117" s="165"/>
      <c r="J117" s="164"/>
      <c r="K117" s="164"/>
      <c r="L117" s="164"/>
      <c r="M117" s="166"/>
      <c r="N117" s="213"/>
      <c r="O117" s="214"/>
      <c r="P117" s="219">
        <f t="shared" si="12"/>
        <v>0</v>
      </c>
      <c r="Q117" s="158"/>
      <c r="R117" s="158"/>
      <c r="S117" s="159"/>
      <c r="T117" s="167"/>
      <c r="U117" s="223"/>
      <c r="V117" s="224"/>
      <c r="W117" s="221">
        <f t="shared" si="62"/>
        <v>0</v>
      </c>
      <c r="X117" s="224"/>
      <c r="Y117" s="224"/>
      <c r="Z117" s="227">
        <f t="shared" si="63"/>
        <v>0</v>
      </c>
      <c r="AA117" s="214">
        <f t="shared" si="64"/>
        <v>0</v>
      </c>
      <c r="AB117" s="214">
        <f t="shared" si="65"/>
        <v>0</v>
      </c>
      <c r="AC117" s="227">
        <f t="shared" si="66"/>
        <v>0</v>
      </c>
      <c r="AD117" s="168"/>
      <c r="AE117" s="168"/>
      <c r="AF117" s="169"/>
      <c r="AG117" s="162"/>
      <c r="AH117" s="163"/>
    </row>
    <row r="118" spans="2:34" ht="30.75" customHeight="1" x14ac:dyDescent="0.15">
      <c r="B118" s="150"/>
      <c r="C118" s="151"/>
      <c r="D118" s="152"/>
      <c r="E118" s="164"/>
      <c r="F118" s="151"/>
      <c r="G118" s="151"/>
      <c r="H118" s="154"/>
      <c r="I118" s="165"/>
      <c r="J118" s="164"/>
      <c r="K118" s="164"/>
      <c r="L118" s="164"/>
      <c r="M118" s="166"/>
      <c r="N118" s="213"/>
      <c r="O118" s="214"/>
      <c r="P118" s="219">
        <f t="shared" si="12"/>
        <v>0</v>
      </c>
      <c r="Q118" s="158"/>
      <c r="R118" s="158"/>
      <c r="S118" s="159"/>
      <c r="T118" s="167"/>
      <c r="U118" s="223"/>
      <c r="V118" s="224"/>
      <c r="W118" s="221">
        <f t="shared" si="62"/>
        <v>0</v>
      </c>
      <c r="X118" s="224"/>
      <c r="Y118" s="224"/>
      <c r="Z118" s="227">
        <f t="shared" si="63"/>
        <v>0</v>
      </c>
      <c r="AA118" s="214">
        <f t="shared" si="64"/>
        <v>0</v>
      </c>
      <c r="AB118" s="214">
        <f t="shared" si="65"/>
        <v>0</v>
      </c>
      <c r="AC118" s="227">
        <f t="shared" si="66"/>
        <v>0</v>
      </c>
      <c r="AD118" s="168"/>
      <c r="AE118" s="168"/>
      <c r="AF118" s="169"/>
      <c r="AG118" s="162"/>
      <c r="AH118" s="163"/>
    </row>
    <row r="119" spans="2:34" ht="30.75" customHeight="1" x14ac:dyDescent="0.15">
      <c r="B119" s="150"/>
      <c r="C119" s="151"/>
      <c r="D119" s="152"/>
      <c r="E119" s="164"/>
      <c r="F119" s="151"/>
      <c r="G119" s="151"/>
      <c r="H119" s="154"/>
      <c r="I119" s="165"/>
      <c r="J119" s="164"/>
      <c r="K119" s="164"/>
      <c r="L119" s="164"/>
      <c r="M119" s="166"/>
      <c r="N119" s="213"/>
      <c r="O119" s="214"/>
      <c r="P119" s="219">
        <f t="shared" si="12"/>
        <v>0</v>
      </c>
      <c r="Q119" s="158"/>
      <c r="R119" s="158"/>
      <c r="S119" s="159"/>
      <c r="T119" s="167"/>
      <c r="U119" s="223"/>
      <c r="V119" s="224"/>
      <c r="W119" s="221">
        <f t="shared" si="62"/>
        <v>0</v>
      </c>
      <c r="X119" s="224"/>
      <c r="Y119" s="224"/>
      <c r="Z119" s="227">
        <f t="shared" si="63"/>
        <v>0</v>
      </c>
      <c r="AA119" s="214">
        <f t="shared" si="64"/>
        <v>0</v>
      </c>
      <c r="AB119" s="214">
        <f t="shared" si="65"/>
        <v>0</v>
      </c>
      <c r="AC119" s="227">
        <f t="shared" si="66"/>
        <v>0</v>
      </c>
      <c r="AD119" s="168"/>
      <c r="AE119" s="168"/>
      <c r="AF119" s="169"/>
      <c r="AG119" s="162"/>
      <c r="AH119" s="163"/>
    </row>
    <row r="120" spans="2:34" ht="30.75" customHeight="1" x14ac:dyDescent="0.15">
      <c r="B120" s="150"/>
      <c r="C120" s="151"/>
      <c r="D120" s="152"/>
      <c r="E120" s="164"/>
      <c r="F120" s="151"/>
      <c r="G120" s="151"/>
      <c r="H120" s="154"/>
      <c r="I120" s="165"/>
      <c r="J120" s="164"/>
      <c r="K120" s="164"/>
      <c r="L120" s="164"/>
      <c r="M120" s="166"/>
      <c r="N120" s="213"/>
      <c r="O120" s="214"/>
      <c r="P120" s="219">
        <f t="shared" si="12"/>
        <v>0</v>
      </c>
      <c r="Q120" s="158"/>
      <c r="R120" s="158"/>
      <c r="S120" s="159"/>
      <c r="T120" s="167"/>
      <c r="U120" s="223"/>
      <c r="V120" s="224"/>
      <c r="W120" s="221">
        <f t="shared" si="62"/>
        <v>0</v>
      </c>
      <c r="X120" s="224"/>
      <c r="Y120" s="224"/>
      <c r="Z120" s="227">
        <f t="shared" si="63"/>
        <v>0</v>
      </c>
      <c r="AA120" s="214">
        <f t="shared" si="64"/>
        <v>0</v>
      </c>
      <c r="AB120" s="214">
        <f t="shared" si="65"/>
        <v>0</v>
      </c>
      <c r="AC120" s="227">
        <f t="shared" si="66"/>
        <v>0</v>
      </c>
      <c r="AD120" s="168"/>
      <c r="AE120" s="168"/>
      <c r="AF120" s="169"/>
      <c r="AG120" s="162"/>
      <c r="AH120" s="163"/>
    </row>
    <row r="121" spans="2:34" ht="30.75" customHeight="1" x14ac:dyDescent="0.15">
      <c r="B121" s="150"/>
      <c r="C121" s="151"/>
      <c r="D121" s="152"/>
      <c r="E121" s="164"/>
      <c r="F121" s="151"/>
      <c r="G121" s="151"/>
      <c r="H121" s="154"/>
      <c r="I121" s="165"/>
      <c r="J121" s="164"/>
      <c r="K121" s="164"/>
      <c r="L121" s="164"/>
      <c r="M121" s="166"/>
      <c r="N121" s="213"/>
      <c r="O121" s="214"/>
      <c r="P121" s="219">
        <f t="shared" si="12"/>
        <v>0</v>
      </c>
      <c r="Q121" s="158"/>
      <c r="R121" s="158"/>
      <c r="S121" s="159"/>
      <c r="T121" s="167"/>
      <c r="U121" s="223"/>
      <c r="V121" s="224"/>
      <c r="W121" s="221">
        <f t="shared" si="62"/>
        <v>0</v>
      </c>
      <c r="X121" s="224"/>
      <c r="Y121" s="224"/>
      <c r="Z121" s="227">
        <f t="shared" si="63"/>
        <v>0</v>
      </c>
      <c r="AA121" s="214">
        <f t="shared" si="64"/>
        <v>0</v>
      </c>
      <c r="AB121" s="214">
        <f t="shared" si="65"/>
        <v>0</v>
      </c>
      <c r="AC121" s="227">
        <f t="shared" si="66"/>
        <v>0</v>
      </c>
      <c r="AD121" s="168"/>
      <c r="AE121" s="168"/>
      <c r="AF121" s="169"/>
      <c r="AG121" s="162"/>
      <c r="AH121" s="163"/>
    </row>
    <row r="122" spans="2:34" ht="30.75" customHeight="1" x14ac:dyDescent="0.15">
      <c r="B122" s="150"/>
      <c r="C122" s="151"/>
      <c r="D122" s="152"/>
      <c r="E122" s="164"/>
      <c r="F122" s="151"/>
      <c r="G122" s="151"/>
      <c r="H122" s="154"/>
      <c r="I122" s="165"/>
      <c r="J122" s="164"/>
      <c r="K122" s="164"/>
      <c r="L122" s="164"/>
      <c r="M122" s="166"/>
      <c r="N122" s="213"/>
      <c r="O122" s="214"/>
      <c r="P122" s="219">
        <f t="shared" si="12"/>
        <v>0</v>
      </c>
      <c r="Q122" s="158"/>
      <c r="R122" s="158"/>
      <c r="S122" s="159"/>
      <c r="T122" s="167"/>
      <c r="U122" s="223"/>
      <c r="V122" s="224"/>
      <c r="W122" s="221">
        <f t="shared" si="62"/>
        <v>0</v>
      </c>
      <c r="X122" s="224"/>
      <c r="Y122" s="224"/>
      <c r="Z122" s="227">
        <f t="shared" si="63"/>
        <v>0</v>
      </c>
      <c r="AA122" s="214">
        <f t="shared" si="64"/>
        <v>0</v>
      </c>
      <c r="AB122" s="214">
        <f t="shared" si="65"/>
        <v>0</v>
      </c>
      <c r="AC122" s="227">
        <f t="shared" si="66"/>
        <v>0</v>
      </c>
      <c r="AD122" s="168"/>
      <c r="AE122" s="168"/>
      <c r="AF122" s="169"/>
      <c r="AG122" s="162"/>
      <c r="AH122" s="163"/>
    </row>
    <row r="123" spans="2:34" ht="30.75" customHeight="1" x14ac:dyDescent="0.15">
      <c r="B123" s="150"/>
      <c r="C123" s="151"/>
      <c r="D123" s="152"/>
      <c r="E123" s="164"/>
      <c r="F123" s="151"/>
      <c r="G123" s="151"/>
      <c r="H123" s="154"/>
      <c r="I123" s="165"/>
      <c r="J123" s="164"/>
      <c r="K123" s="164"/>
      <c r="L123" s="164"/>
      <c r="M123" s="166"/>
      <c r="N123" s="213"/>
      <c r="O123" s="214"/>
      <c r="P123" s="219">
        <f t="shared" si="12"/>
        <v>0</v>
      </c>
      <c r="Q123" s="158"/>
      <c r="R123" s="158"/>
      <c r="S123" s="159"/>
      <c r="T123" s="167"/>
      <c r="U123" s="223"/>
      <c r="V123" s="224"/>
      <c r="W123" s="221">
        <f t="shared" si="62"/>
        <v>0</v>
      </c>
      <c r="X123" s="224"/>
      <c r="Y123" s="224"/>
      <c r="Z123" s="227">
        <f t="shared" si="63"/>
        <v>0</v>
      </c>
      <c r="AA123" s="214">
        <f t="shared" si="64"/>
        <v>0</v>
      </c>
      <c r="AB123" s="214">
        <f t="shared" si="65"/>
        <v>0</v>
      </c>
      <c r="AC123" s="227">
        <f t="shared" si="66"/>
        <v>0</v>
      </c>
      <c r="AD123" s="168"/>
      <c r="AE123" s="168"/>
      <c r="AF123" s="169"/>
      <c r="AG123" s="162"/>
      <c r="AH123" s="163"/>
    </row>
    <row r="124" spans="2:34" ht="30.75" customHeight="1" x14ac:dyDescent="0.15">
      <c r="B124" s="150"/>
      <c r="C124" s="151"/>
      <c r="D124" s="152"/>
      <c r="E124" s="164"/>
      <c r="F124" s="151"/>
      <c r="G124" s="151"/>
      <c r="H124" s="154"/>
      <c r="I124" s="165"/>
      <c r="J124" s="164"/>
      <c r="K124" s="164"/>
      <c r="L124" s="164"/>
      <c r="M124" s="166"/>
      <c r="N124" s="213"/>
      <c r="O124" s="214"/>
      <c r="P124" s="219">
        <f t="shared" si="12"/>
        <v>0</v>
      </c>
      <c r="Q124" s="158"/>
      <c r="R124" s="158"/>
      <c r="S124" s="159"/>
      <c r="T124" s="167"/>
      <c r="U124" s="223"/>
      <c r="V124" s="224"/>
      <c r="W124" s="221">
        <f t="shared" si="62"/>
        <v>0</v>
      </c>
      <c r="X124" s="224"/>
      <c r="Y124" s="224"/>
      <c r="Z124" s="227">
        <f t="shared" si="63"/>
        <v>0</v>
      </c>
      <c r="AA124" s="214">
        <f t="shared" si="64"/>
        <v>0</v>
      </c>
      <c r="AB124" s="214">
        <f t="shared" si="65"/>
        <v>0</v>
      </c>
      <c r="AC124" s="227">
        <f t="shared" si="66"/>
        <v>0</v>
      </c>
      <c r="AD124" s="168"/>
      <c r="AE124" s="168"/>
      <c r="AF124" s="169"/>
      <c r="AG124" s="162"/>
      <c r="AH124" s="163"/>
    </row>
    <row r="125" spans="2:34" ht="30.75" customHeight="1" x14ac:dyDescent="0.15">
      <c r="B125" s="150"/>
      <c r="C125" s="151"/>
      <c r="D125" s="152"/>
      <c r="E125" s="164"/>
      <c r="F125" s="151"/>
      <c r="G125" s="151"/>
      <c r="H125" s="154"/>
      <c r="I125" s="165"/>
      <c r="J125" s="164"/>
      <c r="K125" s="164"/>
      <c r="L125" s="164"/>
      <c r="M125" s="166"/>
      <c r="N125" s="213"/>
      <c r="O125" s="214"/>
      <c r="P125" s="219">
        <f t="shared" si="12"/>
        <v>0</v>
      </c>
      <c r="Q125" s="158"/>
      <c r="R125" s="158"/>
      <c r="S125" s="159"/>
      <c r="T125" s="167"/>
      <c r="U125" s="223"/>
      <c r="V125" s="224"/>
      <c r="W125" s="221">
        <f t="shared" si="62"/>
        <v>0</v>
      </c>
      <c r="X125" s="224"/>
      <c r="Y125" s="224"/>
      <c r="Z125" s="227">
        <f t="shared" si="63"/>
        <v>0</v>
      </c>
      <c r="AA125" s="214">
        <f t="shared" si="64"/>
        <v>0</v>
      </c>
      <c r="AB125" s="214">
        <f t="shared" si="65"/>
        <v>0</v>
      </c>
      <c r="AC125" s="227">
        <f t="shared" si="66"/>
        <v>0</v>
      </c>
      <c r="AD125" s="168"/>
      <c r="AE125" s="168"/>
      <c r="AF125" s="169"/>
      <c r="AG125" s="162"/>
      <c r="AH125" s="163"/>
    </row>
    <row r="126" spans="2:34" ht="30.75" customHeight="1" x14ac:dyDescent="0.15">
      <c r="B126" s="150"/>
      <c r="C126" s="151"/>
      <c r="D126" s="152"/>
      <c r="E126" s="164"/>
      <c r="F126" s="151"/>
      <c r="G126" s="151"/>
      <c r="H126" s="154"/>
      <c r="I126" s="165"/>
      <c r="J126" s="164"/>
      <c r="K126" s="164"/>
      <c r="L126" s="164"/>
      <c r="M126" s="166"/>
      <c r="N126" s="213"/>
      <c r="O126" s="214"/>
      <c r="P126" s="219">
        <f t="shared" si="12"/>
        <v>0</v>
      </c>
      <c r="Q126" s="158"/>
      <c r="R126" s="158"/>
      <c r="S126" s="159"/>
      <c r="T126" s="167"/>
      <c r="U126" s="223"/>
      <c r="V126" s="224"/>
      <c r="W126" s="221">
        <f t="shared" si="62"/>
        <v>0</v>
      </c>
      <c r="X126" s="224"/>
      <c r="Y126" s="224"/>
      <c r="Z126" s="227">
        <f t="shared" si="63"/>
        <v>0</v>
      </c>
      <c r="AA126" s="214">
        <f t="shared" si="64"/>
        <v>0</v>
      </c>
      <c r="AB126" s="214">
        <f t="shared" si="65"/>
        <v>0</v>
      </c>
      <c r="AC126" s="227">
        <f t="shared" si="66"/>
        <v>0</v>
      </c>
      <c r="AD126" s="168"/>
      <c r="AE126" s="168"/>
      <c r="AF126" s="169"/>
      <c r="AG126" s="162"/>
      <c r="AH126" s="163"/>
    </row>
    <row r="127" spans="2:34" ht="30.75" customHeight="1" x14ac:dyDescent="0.15">
      <c r="B127" s="170"/>
      <c r="C127" s="164"/>
      <c r="D127" s="164"/>
      <c r="E127" s="164"/>
      <c r="F127" s="164"/>
      <c r="G127" s="164"/>
      <c r="H127" s="171"/>
      <c r="I127" s="165"/>
      <c r="J127" s="164"/>
      <c r="K127" s="164"/>
      <c r="L127" s="164"/>
      <c r="M127" s="166"/>
      <c r="N127" s="215"/>
      <c r="O127" s="216"/>
      <c r="P127" s="219">
        <f t="shared" si="12"/>
        <v>0</v>
      </c>
      <c r="Q127" s="164"/>
      <c r="R127" s="164"/>
      <c r="S127" s="171"/>
      <c r="T127" s="173"/>
      <c r="U127" s="225"/>
      <c r="V127" s="216"/>
      <c r="W127" s="221">
        <f t="shared" si="62"/>
        <v>0</v>
      </c>
      <c r="X127" s="216"/>
      <c r="Y127" s="216"/>
      <c r="Z127" s="227">
        <f t="shared" si="63"/>
        <v>0</v>
      </c>
      <c r="AA127" s="214">
        <f t="shared" si="64"/>
        <v>0</v>
      </c>
      <c r="AB127" s="214">
        <f t="shared" si="65"/>
        <v>0</v>
      </c>
      <c r="AC127" s="227">
        <f t="shared" si="66"/>
        <v>0</v>
      </c>
      <c r="AD127" s="164"/>
      <c r="AE127" s="164"/>
      <c r="AF127" s="166"/>
      <c r="AG127" s="172"/>
      <c r="AH127" s="166"/>
    </row>
    <row r="128" spans="2:34" ht="30.75" customHeight="1" x14ac:dyDescent="0.15">
      <c r="B128" s="170"/>
      <c r="C128" s="164"/>
      <c r="D128" s="164"/>
      <c r="E128" s="164"/>
      <c r="F128" s="164"/>
      <c r="G128" s="164"/>
      <c r="H128" s="171"/>
      <c r="I128" s="165"/>
      <c r="J128" s="164"/>
      <c r="K128" s="164"/>
      <c r="L128" s="164"/>
      <c r="M128" s="166"/>
      <c r="N128" s="215"/>
      <c r="O128" s="216"/>
      <c r="P128" s="219">
        <f t="shared" si="12"/>
        <v>0</v>
      </c>
      <c r="Q128" s="164"/>
      <c r="R128" s="164"/>
      <c r="S128" s="171"/>
      <c r="T128" s="173"/>
      <c r="U128" s="225"/>
      <c r="V128" s="216"/>
      <c r="W128" s="221">
        <f t="shared" si="62"/>
        <v>0</v>
      </c>
      <c r="X128" s="216"/>
      <c r="Y128" s="216"/>
      <c r="Z128" s="227">
        <f t="shared" si="63"/>
        <v>0</v>
      </c>
      <c r="AA128" s="214">
        <f t="shared" si="64"/>
        <v>0</v>
      </c>
      <c r="AB128" s="214">
        <f t="shared" si="65"/>
        <v>0</v>
      </c>
      <c r="AC128" s="227">
        <f t="shared" si="66"/>
        <v>0</v>
      </c>
      <c r="AD128" s="164"/>
      <c r="AE128" s="164"/>
      <c r="AF128" s="166"/>
      <c r="AG128" s="172"/>
      <c r="AH128" s="166"/>
    </row>
    <row r="129" spans="2:34" ht="30.75" customHeight="1" x14ac:dyDescent="0.15">
      <c r="B129" s="170"/>
      <c r="C129" s="164"/>
      <c r="D129" s="164"/>
      <c r="E129" s="164"/>
      <c r="F129" s="164"/>
      <c r="G129" s="164"/>
      <c r="H129" s="171"/>
      <c r="I129" s="165"/>
      <c r="J129" s="164"/>
      <c r="K129" s="164"/>
      <c r="L129" s="164"/>
      <c r="M129" s="166"/>
      <c r="N129" s="215"/>
      <c r="O129" s="216"/>
      <c r="P129" s="219">
        <f t="shared" si="12"/>
        <v>0</v>
      </c>
      <c r="Q129" s="164"/>
      <c r="R129" s="164"/>
      <c r="S129" s="171"/>
      <c r="T129" s="173"/>
      <c r="U129" s="225"/>
      <c r="V129" s="216"/>
      <c r="W129" s="221">
        <f t="shared" si="62"/>
        <v>0</v>
      </c>
      <c r="X129" s="216"/>
      <c r="Y129" s="216"/>
      <c r="Z129" s="227">
        <f t="shared" si="63"/>
        <v>0</v>
      </c>
      <c r="AA129" s="214">
        <f t="shared" si="64"/>
        <v>0</v>
      </c>
      <c r="AB129" s="214">
        <f t="shared" si="65"/>
        <v>0</v>
      </c>
      <c r="AC129" s="227">
        <f t="shared" si="66"/>
        <v>0</v>
      </c>
      <c r="AD129" s="164"/>
      <c r="AE129" s="164"/>
      <c r="AF129" s="166"/>
      <c r="AG129" s="172"/>
      <c r="AH129" s="166"/>
    </row>
    <row r="130" spans="2:34" ht="30.75" customHeight="1" x14ac:dyDescent="0.15">
      <c r="B130" s="170"/>
      <c r="C130" s="164"/>
      <c r="D130" s="164"/>
      <c r="E130" s="164"/>
      <c r="F130" s="164"/>
      <c r="G130" s="164"/>
      <c r="H130" s="171"/>
      <c r="I130" s="165"/>
      <c r="J130" s="164"/>
      <c r="K130" s="164"/>
      <c r="L130" s="164"/>
      <c r="M130" s="166"/>
      <c r="N130" s="215"/>
      <c r="O130" s="216"/>
      <c r="P130" s="219">
        <f t="shared" si="12"/>
        <v>0</v>
      </c>
      <c r="Q130" s="164"/>
      <c r="R130" s="164"/>
      <c r="S130" s="171"/>
      <c r="T130" s="173"/>
      <c r="U130" s="225"/>
      <c r="V130" s="216"/>
      <c r="W130" s="221">
        <f t="shared" si="62"/>
        <v>0</v>
      </c>
      <c r="X130" s="216"/>
      <c r="Y130" s="216"/>
      <c r="Z130" s="227">
        <f t="shared" si="63"/>
        <v>0</v>
      </c>
      <c r="AA130" s="214">
        <f t="shared" si="64"/>
        <v>0</v>
      </c>
      <c r="AB130" s="214">
        <f t="shared" si="65"/>
        <v>0</v>
      </c>
      <c r="AC130" s="227">
        <f t="shared" si="66"/>
        <v>0</v>
      </c>
      <c r="AD130" s="164"/>
      <c r="AE130" s="164"/>
      <c r="AF130" s="166"/>
      <c r="AG130" s="172"/>
      <c r="AH130" s="166"/>
    </row>
    <row r="131" spans="2:34" ht="30.75" customHeight="1" x14ac:dyDescent="0.15">
      <c r="B131" s="170"/>
      <c r="C131" s="164"/>
      <c r="D131" s="164"/>
      <c r="E131" s="164"/>
      <c r="F131" s="164"/>
      <c r="G131" s="164"/>
      <c r="H131" s="171"/>
      <c r="I131" s="165"/>
      <c r="J131" s="164"/>
      <c r="K131" s="164"/>
      <c r="L131" s="164"/>
      <c r="M131" s="166"/>
      <c r="N131" s="215"/>
      <c r="O131" s="216"/>
      <c r="P131" s="219">
        <f t="shared" si="12"/>
        <v>0</v>
      </c>
      <c r="Q131" s="164"/>
      <c r="R131" s="164"/>
      <c r="S131" s="171"/>
      <c r="T131" s="173"/>
      <c r="U131" s="225"/>
      <c r="V131" s="216"/>
      <c r="W131" s="221">
        <f t="shared" si="62"/>
        <v>0</v>
      </c>
      <c r="X131" s="216"/>
      <c r="Y131" s="216"/>
      <c r="Z131" s="227">
        <f t="shared" si="63"/>
        <v>0</v>
      </c>
      <c r="AA131" s="214">
        <f t="shared" si="64"/>
        <v>0</v>
      </c>
      <c r="AB131" s="214">
        <f t="shared" si="65"/>
        <v>0</v>
      </c>
      <c r="AC131" s="227">
        <f t="shared" si="66"/>
        <v>0</v>
      </c>
      <c r="AD131" s="164"/>
      <c r="AE131" s="164"/>
      <c r="AF131" s="166"/>
      <c r="AG131" s="172"/>
      <c r="AH131" s="166"/>
    </row>
    <row r="132" spans="2:34" ht="30.75" customHeight="1" x14ac:dyDescent="0.15">
      <c r="B132" s="170"/>
      <c r="C132" s="164"/>
      <c r="D132" s="164"/>
      <c r="E132" s="164"/>
      <c r="F132" s="164"/>
      <c r="G132" s="164"/>
      <c r="H132" s="171"/>
      <c r="I132" s="165"/>
      <c r="J132" s="164"/>
      <c r="K132" s="164"/>
      <c r="L132" s="164"/>
      <c r="M132" s="166"/>
      <c r="N132" s="215"/>
      <c r="O132" s="216"/>
      <c r="P132" s="219">
        <f t="shared" si="12"/>
        <v>0</v>
      </c>
      <c r="Q132" s="164"/>
      <c r="R132" s="164"/>
      <c r="S132" s="171"/>
      <c r="T132" s="173"/>
      <c r="U132" s="225"/>
      <c r="V132" s="216"/>
      <c r="W132" s="221">
        <f t="shared" si="62"/>
        <v>0</v>
      </c>
      <c r="X132" s="216"/>
      <c r="Y132" s="216"/>
      <c r="Z132" s="227">
        <f t="shared" si="63"/>
        <v>0</v>
      </c>
      <c r="AA132" s="214">
        <f t="shared" si="64"/>
        <v>0</v>
      </c>
      <c r="AB132" s="214">
        <f t="shared" si="65"/>
        <v>0</v>
      </c>
      <c r="AC132" s="227">
        <f t="shared" si="66"/>
        <v>0</v>
      </c>
      <c r="AD132" s="164"/>
      <c r="AE132" s="164"/>
      <c r="AF132" s="166"/>
      <c r="AG132" s="172"/>
      <c r="AH132" s="166"/>
    </row>
    <row r="133" spans="2:34" ht="30.75" customHeight="1" x14ac:dyDescent="0.15">
      <c r="B133" s="170"/>
      <c r="C133" s="164"/>
      <c r="D133" s="164"/>
      <c r="E133" s="164"/>
      <c r="F133" s="164"/>
      <c r="G133" s="164"/>
      <c r="H133" s="171"/>
      <c r="I133" s="165"/>
      <c r="J133" s="164"/>
      <c r="K133" s="164"/>
      <c r="L133" s="164"/>
      <c r="M133" s="166"/>
      <c r="N133" s="215"/>
      <c r="O133" s="216"/>
      <c r="P133" s="219">
        <f t="shared" si="12"/>
        <v>0</v>
      </c>
      <c r="Q133" s="164"/>
      <c r="R133" s="164"/>
      <c r="S133" s="171"/>
      <c r="T133" s="173"/>
      <c r="U133" s="225"/>
      <c r="V133" s="216"/>
      <c r="W133" s="221">
        <f t="shared" si="62"/>
        <v>0</v>
      </c>
      <c r="X133" s="216"/>
      <c r="Y133" s="216"/>
      <c r="Z133" s="227">
        <f t="shared" si="63"/>
        <v>0</v>
      </c>
      <c r="AA133" s="214">
        <f t="shared" si="64"/>
        <v>0</v>
      </c>
      <c r="AB133" s="214">
        <f t="shared" si="65"/>
        <v>0</v>
      </c>
      <c r="AC133" s="227">
        <f t="shared" si="66"/>
        <v>0</v>
      </c>
      <c r="AD133" s="164"/>
      <c r="AE133" s="164"/>
      <c r="AF133" s="166"/>
      <c r="AG133" s="172"/>
      <c r="AH133" s="166"/>
    </row>
    <row r="134" spans="2:34" ht="30.75" customHeight="1" x14ac:dyDescent="0.15">
      <c r="B134" s="170"/>
      <c r="C134" s="164"/>
      <c r="D134" s="164"/>
      <c r="E134" s="164"/>
      <c r="F134" s="164"/>
      <c r="G134" s="164"/>
      <c r="H134" s="171"/>
      <c r="I134" s="165"/>
      <c r="J134" s="164"/>
      <c r="K134" s="164"/>
      <c r="L134" s="164"/>
      <c r="M134" s="166"/>
      <c r="N134" s="215"/>
      <c r="O134" s="216"/>
      <c r="P134" s="219">
        <f t="shared" si="12"/>
        <v>0</v>
      </c>
      <c r="Q134" s="164"/>
      <c r="R134" s="164"/>
      <c r="S134" s="171"/>
      <c r="T134" s="173"/>
      <c r="U134" s="225"/>
      <c r="V134" s="216"/>
      <c r="W134" s="221">
        <f t="shared" si="62"/>
        <v>0</v>
      </c>
      <c r="X134" s="216"/>
      <c r="Y134" s="216"/>
      <c r="Z134" s="227">
        <f t="shared" si="63"/>
        <v>0</v>
      </c>
      <c r="AA134" s="214">
        <f t="shared" si="64"/>
        <v>0</v>
      </c>
      <c r="AB134" s="214">
        <f t="shared" si="65"/>
        <v>0</v>
      </c>
      <c r="AC134" s="227">
        <f t="shared" si="66"/>
        <v>0</v>
      </c>
      <c r="AD134" s="164"/>
      <c r="AE134" s="164"/>
      <c r="AF134" s="166"/>
      <c r="AG134" s="172"/>
      <c r="AH134" s="166"/>
    </row>
    <row r="135" spans="2:34" ht="30.75" customHeight="1" x14ac:dyDescent="0.15">
      <c r="B135" s="170"/>
      <c r="C135" s="164"/>
      <c r="D135" s="164"/>
      <c r="E135" s="164"/>
      <c r="F135" s="164"/>
      <c r="G135" s="164"/>
      <c r="H135" s="171"/>
      <c r="I135" s="165"/>
      <c r="J135" s="164"/>
      <c r="K135" s="164"/>
      <c r="L135" s="164"/>
      <c r="M135" s="166"/>
      <c r="N135" s="215"/>
      <c r="O135" s="216"/>
      <c r="P135" s="219">
        <f t="shared" si="12"/>
        <v>0</v>
      </c>
      <c r="Q135" s="164"/>
      <c r="R135" s="164"/>
      <c r="S135" s="171"/>
      <c r="T135" s="173"/>
      <c r="U135" s="225"/>
      <c r="V135" s="216"/>
      <c r="W135" s="221">
        <f t="shared" si="62"/>
        <v>0</v>
      </c>
      <c r="X135" s="216"/>
      <c r="Y135" s="216"/>
      <c r="Z135" s="227">
        <f t="shared" si="63"/>
        <v>0</v>
      </c>
      <c r="AA135" s="214">
        <f t="shared" si="64"/>
        <v>0</v>
      </c>
      <c r="AB135" s="214">
        <f t="shared" si="65"/>
        <v>0</v>
      </c>
      <c r="AC135" s="227">
        <f t="shared" si="66"/>
        <v>0</v>
      </c>
      <c r="AD135" s="164"/>
      <c r="AE135" s="164"/>
      <c r="AF135" s="166"/>
      <c r="AG135" s="172"/>
      <c r="AH135" s="166"/>
    </row>
    <row r="136" spans="2:34" ht="30.75" customHeight="1" x14ac:dyDescent="0.15">
      <c r="B136" s="170"/>
      <c r="C136" s="164"/>
      <c r="D136" s="164"/>
      <c r="E136" s="164"/>
      <c r="F136" s="164"/>
      <c r="G136" s="164"/>
      <c r="H136" s="171"/>
      <c r="I136" s="165"/>
      <c r="J136" s="164"/>
      <c r="K136" s="164"/>
      <c r="L136" s="164"/>
      <c r="M136" s="166"/>
      <c r="N136" s="215"/>
      <c r="O136" s="216"/>
      <c r="P136" s="219">
        <f t="shared" si="12"/>
        <v>0</v>
      </c>
      <c r="Q136" s="164"/>
      <c r="R136" s="164"/>
      <c r="S136" s="171"/>
      <c r="T136" s="173"/>
      <c r="U136" s="225"/>
      <c r="V136" s="216"/>
      <c r="W136" s="221">
        <f t="shared" si="62"/>
        <v>0</v>
      </c>
      <c r="X136" s="216"/>
      <c r="Y136" s="216"/>
      <c r="Z136" s="227">
        <f t="shared" si="63"/>
        <v>0</v>
      </c>
      <c r="AA136" s="214">
        <f t="shared" si="64"/>
        <v>0</v>
      </c>
      <c r="AB136" s="214">
        <f t="shared" si="65"/>
        <v>0</v>
      </c>
      <c r="AC136" s="227">
        <f t="shared" si="66"/>
        <v>0</v>
      </c>
      <c r="AD136" s="164"/>
      <c r="AE136" s="164"/>
      <c r="AF136" s="166"/>
      <c r="AG136" s="172"/>
      <c r="AH136" s="166"/>
    </row>
    <row r="137" spans="2:34" ht="30.75" customHeight="1" x14ac:dyDescent="0.15">
      <c r="B137" s="170"/>
      <c r="C137" s="164"/>
      <c r="D137" s="164"/>
      <c r="E137" s="164"/>
      <c r="F137" s="164"/>
      <c r="G137" s="164"/>
      <c r="H137" s="171"/>
      <c r="I137" s="165"/>
      <c r="J137" s="164"/>
      <c r="K137" s="164"/>
      <c r="L137" s="164"/>
      <c r="M137" s="166"/>
      <c r="N137" s="215"/>
      <c r="O137" s="216"/>
      <c r="P137" s="219">
        <f t="shared" si="12"/>
        <v>0</v>
      </c>
      <c r="Q137" s="164"/>
      <c r="R137" s="164"/>
      <c r="S137" s="171"/>
      <c r="T137" s="173"/>
      <c r="U137" s="225"/>
      <c r="V137" s="216"/>
      <c r="W137" s="221">
        <f t="shared" si="62"/>
        <v>0</v>
      </c>
      <c r="X137" s="216"/>
      <c r="Y137" s="216"/>
      <c r="Z137" s="227">
        <f t="shared" si="63"/>
        <v>0</v>
      </c>
      <c r="AA137" s="214">
        <f t="shared" si="64"/>
        <v>0</v>
      </c>
      <c r="AB137" s="214">
        <f t="shared" si="65"/>
        <v>0</v>
      </c>
      <c r="AC137" s="227">
        <f t="shared" si="66"/>
        <v>0</v>
      </c>
      <c r="AD137" s="164"/>
      <c r="AE137" s="164"/>
      <c r="AF137" s="166"/>
      <c r="AG137" s="172"/>
      <c r="AH137" s="166"/>
    </row>
    <row r="138" spans="2:34" ht="30.75" customHeight="1" x14ac:dyDescent="0.15">
      <c r="B138" s="170"/>
      <c r="C138" s="164"/>
      <c r="D138" s="164"/>
      <c r="E138" s="164"/>
      <c r="F138" s="164"/>
      <c r="G138" s="164"/>
      <c r="H138" s="171"/>
      <c r="I138" s="165"/>
      <c r="J138" s="164"/>
      <c r="K138" s="164"/>
      <c r="L138" s="164"/>
      <c r="M138" s="166"/>
      <c r="N138" s="215"/>
      <c r="O138" s="216"/>
      <c r="P138" s="219">
        <f t="shared" si="12"/>
        <v>0</v>
      </c>
      <c r="Q138" s="164"/>
      <c r="R138" s="164"/>
      <c r="S138" s="171"/>
      <c r="T138" s="173"/>
      <c r="U138" s="225"/>
      <c r="V138" s="216"/>
      <c r="W138" s="221">
        <f t="shared" si="62"/>
        <v>0</v>
      </c>
      <c r="X138" s="216"/>
      <c r="Y138" s="216"/>
      <c r="Z138" s="227">
        <f t="shared" si="63"/>
        <v>0</v>
      </c>
      <c r="AA138" s="214">
        <f t="shared" si="64"/>
        <v>0</v>
      </c>
      <c r="AB138" s="214">
        <f t="shared" si="65"/>
        <v>0</v>
      </c>
      <c r="AC138" s="227">
        <f t="shared" si="66"/>
        <v>0</v>
      </c>
      <c r="AD138" s="164"/>
      <c r="AE138" s="164"/>
      <c r="AF138" s="166"/>
      <c r="AG138" s="172"/>
      <c r="AH138" s="166"/>
    </row>
    <row r="139" spans="2:34" ht="30.75" customHeight="1" x14ac:dyDescent="0.15">
      <c r="B139" s="170"/>
      <c r="C139" s="164"/>
      <c r="D139" s="164"/>
      <c r="E139" s="164"/>
      <c r="F139" s="164"/>
      <c r="G139" s="164"/>
      <c r="H139" s="171"/>
      <c r="I139" s="165"/>
      <c r="J139" s="164"/>
      <c r="K139" s="164"/>
      <c r="L139" s="164"/>
      <c r="M139" s="166"/>
      <c r="N139" s="215"/>
      <c r="O139" s="216"/>
      <c r="P139" s="219">
        <f t="shared" si="12"/>
        <v>0</v>
      </c>
      <c r="Q139" s="164"/>
      <c r="R139" s="164"/>
      <c r="S139" s="171"/>
      <c r="T139" s="173"/>
      <c r="U139" s="225"/>
      <c r="V139" s="216"/>
      <c r="W139" s="221">
        <f t="shared" si="62"/>
        <v>0</v>
      </c>
      <c r="X139" s="216"/>
      <c r="Y139" s="216"/>
      <c r="Z139" s="227">
        <f t="shared" si="63"/>
        <v>0</v>
      </c>
      <c r="AA139" s="214">
        <f t="shared" si="64"/>
        <v>0</v>
      </c>
      <c r="AB139" s="214">
        <f t="shared" si="65"/>
        <v>0</v>
      </c>
      <c r="AC139" s="227">
        <f t="shared" si="66"/>
        <v>0</v>
      </c>
      <c r="AD139" s="164"/>
      <c r="AE139" s="164"/>
      <c r="AF139" s="166"/>
      <c r="AG139" s="172"/>
      <c r="AH139" s="166"/>
    </row>
    <row r="140" spans="2:34" ht="30.75" customHeight="1" x14ac:dyDescent="0.15">
      <c r="B140" s="170"/>
      <c r="C140" s="164"/>
      <c r="D140" s="164"/>
      <c r="E140" s="164"/>
      <c r="F140" s="164"/>
      <c r="G140" s="164"/>
      <c r="H140" s="171"/>
      <c r="I140" s="165"/>
      <c r="J140" s="164"/>
      <c r="K140" s="164"/>
      <c r="L140" s="164"/>
      <c r="M140" s="166"/>
      <c r="N140" s="215"/>
      <c r="O140" s="216"/>
      <c r="P140" s="219">
        <f t="shared" si="12"/>
        <v>0</v>
      </c>
      <c r="Q140" s="164"/>
      <c r="R140" s="164"/>
      <c r="S140" s="171"/>
      <c r="T140" s="173"/>
      <c r="U140" s="225"/>
      <c r="V140" s="216"/>
      <c r="W140" s="221">
        <f t="shared" si="62"/>
        <v>0</v>
      </c>
      <c r="X140" s="216"/>
      <c r="Y140" s="216"/>
      <c r="Z140" s="227">
        <f t="shared" si="63"/>
        <v>0</v>
      </c>
      <c r="AA140" s="214">
        <f t="shared" si="64"/>
        <v>0</v>
      </c>
      <c r="AB140" s="214">
        <f t="shared" si="65"/>
        <v>0</v>
      </c>
      <c r="AC140" s="227">
        <f t="shared" si="66"/>
        <v>0</v>
      </c>
      <c r="AD140" s="164"/>
      <c r="AE140" s="164"/>
      <c r="AF140" s="166"/>
      <c r="AG140" s="172"/>
      <c r="AH140" s="166"/>
    </row>
    <row r="141" spans="2:34" ht="30.75" customHeight="1" x14ac:dyDescent="0.15">
      <c r="B141" s="170"/>
      <c r="C141" s="164"/>
      <c r="D141" s="164"/>
      <c r="E141" s="164"/>
      <c r="F141" s="164"/>
      <c r="G141" s="164"/>
      <c r="H141" s="171"/>
      <c r="I141" s="165"/>
      <c r="J141" s="164"/>
      <c r="K141" s="164"/>
      <c r="L141" s="164"/>
      <c r="M141" s="166"/>
      <c r="N141" s="215"/>
      <c r="O141" s="216"/>
      <c r="P141" s="219">
        <f t="shared" si="12"/>
        <v>0</v>
      </c>
      <c r="Q141" s="164"/>
      <c r="R141" s="164"/>
      <c r="S141" s="171"/>
      <c r="T141" s="173"/>
      <c r="U141" s="225"/>
      <c r="V141" s="216"/>
      <c r="W141" s="221">
        <f t="shared" ref="W141:W153" si="67">SUM(U141:V141)</f>
        <v>0</v>
      </c>
      <c r="X141" s="216"/>
      <c r="Y141" s="216"/>
      <c r="Z141" s="227">
        <f t="shared" ref="Z141:Z153" si="68">SUM(X141:Y141)</f>
        <v>0</v>
      </c>
      <c r="AA141" s="214">
        <f t="shared" ref="AA141:AA153" si="69">U141+X141</f>
        <v>0</v>
      </c>
      <c r="AB141" s="214">
        <f t="shared" ref="AB141:AB153" si="70">V141+Y141</f>
        <v>0</v>
      </c>
      <c r="AC141" s="227">
        <f t="shared" ref="AC141:AC153" si="71">AA141+AB141</f>
        <v>0</v>
      </c>
      <c r="AD141" s="164"/>
      <c r="AE141" s="164"/>
      <c r="AF141" s="166"/>
      <c r="AG141" s="172"/>
      <c r="AH141" s="166"/>
    </row>
    <row r="142" spans="2:34" ht="30.75" customHeight="1" x14ac:dyDescent="0.15">
      <c r="B142" s="170"/>
      <c r="C142" s="164"/>
      <c r="D142" s="164"/>
      <c r="E142" s="164"/>
      <c r="F142" s="164"/>
      <c r="G142" s="164"/>
      <c r="H142" s="171"/>
      <c r="I142" s="165"/>
      <c r="J142" s="164"/>
      <c r="K142" s="164"/>
      <c r="L142" s="164"/>
      <c r="M142" s="166"/>
      <c r="N142" s="215"/>
      <c r="O142" s="216"/>
      <c r="P142" s="219">
        <f t="shared" si="12"/>
        <v>0</v>
      </c>
      <c r="Q142" s="164"/>
      <c r="R142" s="164"/>
      <c r="S142" s="171"/>
      <c r="T142" s="173"/>
      <c r="U142" s="225"/>
      <c r="V142" s="216"/>
      <c r="W142" s="221">
        <f t="shared" si="67"/>
        <v>0</v>
      </c>
      <c r="X142" s="216"/>
      <c r="Y142" s="216"/>
      <c r="Z142" s="227">
        <f t="shared" si="68"/>
        <v>0</v>
      </c>
      <c r="AA142" s="214">
        <f t="shared" si="69"/>
        <v>0</v>
      </c>
      <c r="AB142" s="214">
        <f t="shared" si="70"/>
        <v>0</v>
      </c>
      <c r="AC142" s="227">
        <f t="shared" si="71"/>
        <v>0</v>
      </c>
      <c r="AD142" s="164"/>
      <c r="AE142" s="164"/>
      <c r="AF142" s="166"/>
      <c r="AG142" s="172"/>
      <c r="AH142" s="166"/>
    </row>
    <row r="143" spans="2:34" ht="30.75" customHeight="1" x14ac:dyDescent="0.15">
      <c r="B143" s="170"/>
      <c r="C143" s="164"/>
      <c r="D143" s="164"/>
      <c r="E143" s="164"/>
      <c r="F143" s="164"/>
      <c r="G143" s="164"/>
      <c r="H143" s="171"/>
      <c r="I143" s="165"/>
      <c r="J143" s="164"/>
      <c r="K143" s="164"/>
      <c r="L143" s="164"/>
      <c r="M143" s="166"/>
      <c r="N143" s="215"/>
      <c r="O143" s="216"/>
      <c r="P143" s="219">
        <f t="shared" si="12"/>
        <v>0</v>
      </c>
      <c r="Q143" s="164"/>
      <c r="R143" s="164"/>
      <c r="S143" s="171"/>
      <c r="T143" s="173"/>
      <c r="U143" s="225"/>
      <c r="V143" s="216"/>
      <c r="W143" s="221">
        <f t="shared" si="67"/>
        <v>0</v>
      </c>
      <c r="X143" s="216"/>
      <c r="Y143" s="216"/>
      <c r="Z143" s="227">
        <f t="shared" si="68"/>
        <v>0</v>
      </c>
      <c r="AA143" s="214">
        <f t="shared" si="69"/>
        <v>0</v>
      </c>
      <c r="AB143" s="214">
        <f t="shared" si="70"/>
        <v>0</v>
      </c>
      <c r="AC143" s="227">
        <f t="shared" si="71"/>
        <v>0</v>
      </c>
      <c r="AD143" s="164"/>
      <c r="AE143" s="164"/>
      <c r="AF143" s="166"/>
      <c r="AG143" s="172"/>
      <c r="AH143" s="166"/>
    </row>
    <row r="144" spans="2:34" ht="30.75" customHeight="1" x14ac:dyDescent="0.15">
      <c r="B144" s="170"/>
      <c r="C144" s="164"/>
      <c r="D144" s="164"/>
      <c r="E144" s="164"/>
      <c r="F144" s="164"/>
      <c r="G144" s="164"/>
      <c r="H144" s="171"/>
      <c r="I144" s="165"/>
      <c r="J144" s="164"/>
      <c r="K144" s="164"/>
      <c r="L144" s="164"/>
      <c r="M144" s="166"/>
      <c r="N144" s="215"/>
      <c r="O144" s="216"/>
      <c r="P144" s="219">
        <f t="shared" si="12"/>
        <v>0</v>
      </c>
      <c r="Q144" s="164"/>
      <c r="R144" s="164"/>
      <c r="S144" s="171"/>
      <c r="T144" s="173"/>
      <c r="U144" s="225"/>
      <c r="V144" s="216"/>
      <c r="W144" s="221">
        <f t="shared" si="67"/>
        <v>0</v>
      </c>
      <c r="X144" s="216"/>
      <c r="Y144" s="216"/>
      <c r="Z144" s="227">
        <f t="shared" si="68"/>
        <v>0</v>
      </c>
      <c r="AA144" s="214">
        <f t="shared" si="69"/>
        <v>0</v>
      </c>
      <c r="AB144" s="214">
        <f t="shared" si="70"/>
        <v>0</v>
      </c>
      <c r="AC144" s="227">
        <f t="shared" si="71"/>
        <v>0</v>
      </c>
      <c r="AD144" s="164"/>
      <c r="AE144" s="164"/>
      <c r="AF144" s="166"/>
      <c r="AG144" s="172"/>
      <c r="AH144" s="166"/>
    </row>
    <row r="145" spans="2:34" ht="30.75" customHeight="1" x14ac:dyDescent="0.15">
      <c r="B145" s="170"/>
      <c r="C145" s="164"/>
      <c r="D145" s="164"/>
      <c r="E145" s="164"/>
      <c r="F145" s="164"/>
      <c r="G145" s="164"/>
      <c r="H145" s="171"/>
      <c r="I145" s="165"/>
      <c r="J145" s="164"/>
      <c r="K145" s="164"/>
      <c r="L145" s="164"/>
      <c r="M145" s="166"/>
      <c r="N145" s="215"/>
      <c r="O145" s="216"/>
      <c r="P145" s="219">
        <f t="shared" si="12"/>
        <v>0</v>
      </c>
      <c r="Q145" s="164"/>
      <c r="R145" s="164"/>
      <c r="S145" s="171"/>
      <c r="T145" s="173"/>
      <c r="U145" s="225"/>
      <c r="V145" s="216"/>
      <c r="W145" s="221">
        <f t="shared" si="67"/>
        <v>0</v>
      </c>
      <c r="X145" s="216"/>
      <c r="Y145" s="216"/>
      <c r="Z145" s="227">
        <f t="shared" si="68"/>
        <v>0</v>
      </c>
      <c r="AA145" s="214">
        <f t="shared" si="69"/>
        <v>0</v>
      </c>
      <c r="AB145" s="214">
        <f t="shared" si="70"/>
        <v>0</v>
      </c>
      <c r="AC145" s="227">
        <f t="shared" si="71"/>
        <v>0</v>
      </c>
      <c r="AD145" s="164"/>
      <c r="AE145" s="164"/>
      <c r="AF145" s="166"/>
      <c r="AG145" s="172"/>
      <c r="AH145" s="166"/>
    </row>
    <row r="146" spans="2:34" ht="30.75" customHeight="1" x14ac:dyDescent="0.15">
      <c r="B146" s="170"/>
      <c r="C146" s="164"/>
      <c r="D146" s="164"/>
      <c r="E146" s="164"/>
      <c r="F146" s="164"/>
      <c r="G146" s="164"/>
      <c r="H146" s="171"/>
      <c r="I146" s="165"/>
      <c r="J146" s="164"/>
      <c r="K146" s="164"/>
      <c r="L146" s="164"/>
      <c r="M146" s="166"/>
      <c r="N146" s="215"/>
      <c r="O146" s="216"/>
      <c r="P146" s="219">
        <f t="shared" ref="P146:P153" si="72">SUM(N146:O146)</f>
        <v>0</v>
      </c>
      <c r="Q146" s="164"/>
      <c r="R146" s="164"/>
      <c r="S146" s="171"/>
      <c r="T146" s="173"/>
      <c r="U146" s="225"/>
      <c r="V146" s="216"/>
      <c r="W146" s="221">
        <f t="shared" si="67"/>
        <v>0</v>
      </c>
      <c r="X146" s="216"/>
      <c r="Y146" s="216"/>
      <c r="Z146" s="227">
        <f t="shared" si="68"/>
        <v>0</v>
      </c>
      <c r="AA146" s="214">
        <f t="shared" si="69"/>
        <v>0</v>
      </c>
      <c r="AB146" s="214">
        <f t="shared" si="70"/>
        <v>0</v>
      </c>
      <c r="AC146" s="227">
        <f t="shared" si="71"/>
        <v>0</v>
      </c>
      <c r="AD146" s="164"/>
      <c r="AE146" s="164"/>
      <c r="AF146" s="166"/>
      <c r="AG146" s="172"/>
      <c r="AH146" s="166"/>
    </row>
    <row r="147" spans="2:34" ht="30.75" customHeight="1" x14ac:dyDescent="0.15">
      <c r="B147" s="170"/>
      <c r="C147" s="164"/>
      <c r="D147" s="164"/>
      <c r="E147" s="164"/>
      <c r="F147" s="164"/>
      <c r="G147" s="164"/>
      <c r="H147" s="171"/>
      <c r="I147" s="165"/>
      <c r="J147" s="164"/>
      <c r="K147" s="164"/>
      <c r="L147" s="164"/>
      <c r="M147" s="166"/>
      <c r="N147" s="215"/>
      <c r="O147" s="216"/>
      <c r="P147" s="219">
        <f t="shared" si="72"/>
        <v>0</v>
      </c>
      <c r="Q147" s="164"/>
      <c r="R147" s="164"/>
      <c r="S147" s="171"/>
      <c r="T147" s="173"/>
      <c r="U147" s="225"/>
      <c r="V147" s="216"/>
      <c r="W147" s="221">
        <f t="shared" si="67"/>
        <v>0</v>
      </c>
      <c r="X147" s="216"/>
      <c r="Y147" s="216"/>
      <c r="Z147" s="227">
        <f t="shared" si="68"/>
        <v>0</v>
      </c>
      <c r="AA147" s="214">
        <f t="shared" si="69"/>
        <v>0</v>
      </c>
      <c r="AB147" s="214">
        <f t="shared" si="70"/>
        <v>0</v>
      </c>
      <c r="AC147" s="227">
        <f t="shared" si="71"/>
        <v>0</v>
      </c>
      <c r="AD147" s="164"/>
      <c r="AE147" s="164"/>
      <c r="AF147" s="166"/>
      <c r="AG147" s="172"/>
      <c r="AH147" s="166"/>
    </row>
    <row r="148" spans="2:34" ht="30.75" customHeight="1" x14ac:dyDescent="0.15">
      <c r="B148" s="170"/>
      <c r="C148" s="164"/>
      <c r="D148" s="164"/>
      <c r="E148" s="164"/>
      <c r="F148" s="164"/>
      <c r="G148" s="164"/>
      <c r="H148" s="171"/>
      <c r="I148" s="165"/>
      <c r="J148" s="164"/>
      <c r="K148" s="164"/>
      <c r="L148" s="164"/>
      <c r="M148" s="166"/>
      <c r="N148" s="215"/>
      <c r="O148" s="216"/>
      <c r="P148" s="219">
        <f t="shared" si="72"/>
        <v>0</v>
      </c>
      <c r="Q148" s="164"/>
      <c r="R148" s="164"/>
      <c r="S148" s="171"/>
      <c r="T148" s="173"/>
      <c r="U148" s="225"/>
      <c r="V148" s="216"/>
      <c r="W148" s="221">
        <f t="shared" si="67"/>
        <v>0</v>
      </c>
      <c r="X148" s="216"/>
      <c r="Y148" s="216"/>
      <c r="Z148" s="227">
        <f t="shared" si="68"/>
        <v>0</v>
      </c>
      <c r="AA148" s="214">
        <f t="shared" si="69"/>
        <v>0</v>
      </c>
      <c r="AB148" s="214">
        <f t="shared" si="70"/>
        <v>0</v>
      </c>
      <c r="AC148" s="227">
        <f t="shared" si="71"/>
        <v>0</v>
      </c>
      <c r="AD148" s="164"/>
      <c r="AE148" s="164"/>
      <c r="AF148" s="166"/>
      <c r="AG148" s="172"/>
      <c r="AH148" s="166"/>
    </row>
    <row r="149" spans="2:34" ht="30.75" customHeight="1" x14ac:dyDescent="0.15">
      <c r="B149" s="170"/>
      <c r="C149" s="164"/>
      <c r="D149" s="164"/>
      <c r="E149" s="164"/>
      <c r="F149" s="164"/>
      <c r="G149" s="164"/>
      <c r="H149" s="171"/>
      <c r="I149" s="165"/>
      <c r="J149" s="164"/>
      <c r="K149" s="164"/>
      <c r="L149" s="164"/>
      <c r="M149" s="166"/>
      <c r="N149" s="215"/>
      <c r="O149" s="216"/>
      <c r="P149" s="219">
        <f t="shared" si="72"/>
        <v>0</v>
      </c>
      <c r="Q149" s="164"/>
      <c r="R149" s="164"/>
      <c r="S149" s="171"/>
      <c r="T149" s="173"/>
      <c r="U149" s="225"/>
      <c r="V149" s="216"/>
      <c r="W149" s="221">
        <f t="shared" si="67"/>
        <v>0</v>
      </c>
      <c r="X149" s="216"/>
      <c r="Y149" s="216"/>
      <c r="Z149" s="227">
        <f t="shared" si="68"/>
        <v>0</v>
      </c>
      <c r="AA149" s="214">
        <f t="shared" si="69"/>
        <v>0</v>
      </c>
      <c r="AB149" s="214">
        <f t="shared" si="70"/>
        <v>0</v>
      </c>
      <c r="AC149" s="227">
        <f t="shared" si="71"/>
        <v>0</v>
      </c>
      <c r="AD149" s="164"/>
      <c r="AE149" s="164"/>
      <c r="AF149" s="166"/>
      <c r="AG149" s="172"/>
      <c r="AH149" s="166"/>
    </row>
    <row r="150" spans="2:34" ht="30.75" customHeight="1" x14ac:dyDescent="0.15">
      <c r="B150" s="170"/>
      <c r="C150" s="164"/>
      <c r="D150" s="164"/>
      <c r="E150" s="164"/>
      <c r="F150" s="164"/>
      <c r="G150" s="164"/>
      <c r="H150" s="171"/>
      <c r="I150" s="165"/>
      <c r="J150" s="164"/>
      <c r="K150" s="164"/>
      <c r="L150" s="164"/>
      <c r="M150" s="166"/>
      <c r="N150" s="215"/>
      <c r="O150" s="216"/>
      <c r="P150" s="219">
        <f t="shared" si="72"/>
        <v>0</v>
      </c>
      <c r="Q150" s="164"/>
      <c r="R150" s="164"/>
      <c r="S150" s="171"/>
      <c r="T150" s="173"/>
      <c r="U150" s="225"/>
      <c r="V150" s="216"/>
      <c r="W150" s="221">
        <f t="shared" si="67"/>
        <v>0</v>
      </c>
      <c r="X150" s="216"/>
      <c r="Y150" s="216"/>
      <c r="Z150" s="227">
        <f t="shared" si="68"/>
        <v>0</v>
      </c>
      <c r="AA150" s="214">
        <f t="shared" si="69"/>
        <v>0</v>
      </c>
      <c r="AB150" s="214">
        <f t="shared" si="70"/>
        <v>0</v>
      </c>
      <c r="AC150" s="227">
        <f t="shared" si="71"/>
        <v>0</v>
      </c>
      <c r="AD150" s="164"/>
      <c r="AE150" s="164"/>
      <c r="AF150" s="166"/>
      <c r="AG150" s="172"/>
      <c r="AH150" s="166"/>
    </row>
    <row r="151" spans="2:34" ht="30.75" customHeight="1" x14ac:dyDescent="0.15">
      <c r="B151" s="170"/>
      <c r="C151" s="164"/>
      <c r="D151" s="164"/>
      <c r="E151" s="164"/>
      <c r="F151" s="164"/>
      <c r="G151" s="164"/>
      <c r="H151" s="171"/>
      <c r="I151" s="165"/>
      <c r="J151" s="164"/>
      <c r="K151" s="164"/>
      <c r="L151" s="164"/>
      <c r="M151" s="166"/>
      <c r="N151" s="215"/>
      <c r="O151" s="216"/>
      <c r="P151" s="219">
        <f t="shared" si="72"/>
        <v>0</v>
      </c>
      <c r="Q151" s="164"/>
      <c r="R151" s="164"/>
      <c r="S151" s="171"/>
      <c r="T151" s="173"/>
      <c r="U151" s="225"/>
      <c r="V151" s="216"/>
      <c r="W151" s="221">
        <f t="shared" si="67"/>
        <v>0</v>
      </c>
      <c r="X151" s="216"/>
      <c r="Y151" s="216"/>
      <c r="Z151" s="227">
        <f t="shared" si="68"/>
        <v>0</v>
      </c>
      <c r="AA151" s="214">
        <f t="shared" si="69"/>
        <v>0</v>
      </c>
      <c r="AB151" s="214">
        <f t="shared" si="70"/>
        <v>0</v>
      </c>
      <c r="AC151" s="227">
        <f t="shared" si="71"/>
        <v>0</v>
      </c>
      <c r="AD151" s="164"/>
      <c r="AE151" s="164"/>
      <c r="AF151" s="166"/>
      <c r="AG151" s="172"/>
      <c r="AH151" s="166"/>
    </row>
    <row r="152" spans="2:34" ht="30.75" customHeight="1" x14ac:dyDescent="0.15">
      <c r="B152" s="170"/>
      <c r="C152" s="164"/>
      <c r="D152" s="164"/>
      <c r="E152" s="164"/>
      <c r="F152" s="164"/>
      <c r="G152" s="164"/>
      <c r="H152" s="171"/>
      <c r="I152" s="165"/>
      <c r="J152" s="164"/>
      <c r="K152" s="164"/>
      <c r="L152" s="164"/>
      <c r="M152" s="166"/>
      <c r="N152" s="215"/>
      <c r="O152" s="216"/>
      <c r="P152" s="219">
        <f t="shared" si="72"/>
        <v>0</v>
      </c>
      <c r="Q152" s="164"/>
      <c r="R152" s="164"/>
      <c r="S152" s="171"/>
      <c r="T152" s="173"/>
      <c r="U152" s="225"/>
      <c r="V152" s="216"/>
      <c r="W152" s="221">
        <f t="shared" si="67"/>
        <v>0</v>
      </c>
      <c r="X152" s="216"/>
      <c r="Y152" s="216"/>
      <c r="Z152" s="227">
        <f t="shared" si="68"/>
        <v>0</v>
      </c>
      <c r="AA152" s="214">
        <f t="shared" si="69"/>
        <v>0</v>
      </c>
      <c r="AB152" s="214">
        <f t="shared" si="70"/>
        <v>0</v>
      </c>
      <c r="AC152" s="227">
        <f t="shared" si="71"/>
        <v>0</v>
      </c>
      <c r="AD152" s="164"/>
      <c r="AE152" s="164"/>
      <c r="AF152" s="166"/>
      <c r="AG152" s="172"/>
      <c r="AH152" s="166"/>
    </row>
    <row r="153" spans="2:34" ht="30.75" customHeight="1" thickBot="1" x14ac:dyDescent="0.2">
      <c r="B153" s="174"/>
      <c r="C153" s="175"/>
      <c r="D153" s="175"/>
      <c r="E153" s="175"/>
      <c r="F153" s="175"/>
      <c r="G153" s="175"/>
      <c r="H153" s="176"/>
      <c r="I153" s="177"/>
      <c r="J153" s="175"/>
      <c r="K153" s="175"/>
      <c r="L153" s="175"/>
      <c r="M153" s="178"/>
      <c r="N153" s="217"/>
      <c r="O153" s="218"/>
      <c r="P153" s="228">
        <f t="shared" si="72"/>
        <v>0</v>
      </c>
      <c r="Q153" s="175"/>
      <c r="R153" s="175"/>
      <c r="S153" s="176"/>
      <c r="T153" s="180"/>
      <c r="U153" s="226"/>
      <c r="V153" s="218"/>
      <c r="W153" s="229">
        <f t="shared" si="67"/>
        <v>0</v>
      </c>
      <c r="X153" s="218"/>
      <c r="Y153" s="218"/>
      <c r="Z153" s="230">
        <f t="shared" si="68"/>
        <v>0</v>
      </c>
      <c r="AA153" s="231">
        <f t="shared" si="69"/>
        <v>0</v>
      </c>
      <c r="AB153" s="231">
        <f t="shared" si="70"/>
        <v>0</v>
      </c>
      <c r="AC153" s="230">
        <f t="shared" si="71"/>
        <v>0</v>
      </c>
      <c r="AD153" s="175"/>
      <c r="AE153" s="175"/>
      <c r="AF153" s="178"/>
      <c r="AG153" s="179"/>
      <c r="AH153" s="178"/>
    </row>
    <row r="161" spans="5:34" ht="15" customHeight="1" x14ac:dyDescent="0.15"/>
    <row r="162" spans="5:34" ht="15" customHeight="1" x14ac:dyDescent="0.15"/>
    <row r="163" spans="5:34" x14ac:dyDescent="0.15">
      <c r="AG163" s="181"/>
      <c r="AH163" s="181"/>
    </row>
    <row r="164" spans="5:34" ht="30" customHeight="1" x14ac:dyDescent="0.15">
      <c r="E164" s="182" t="s">
        <v>249</v>
      </c>
      <c r="F164" s="182" t="s">
        <v>274</v>
      </c>
      <c r="G164" s="182"/>
      <c r="H164" s="183" t="s">
        <v>275</v>
      </c>
      <c r="I164" s="183"/>
      <c r="K164" s="181" t="s">
        <v>255</v>
      </c>
      <c r="L164" s="181" t="s">
        <v>256</v>
      </c>
      <c r="M164" s="184" t="s">
        <v>257</v>
      </c>
      <c r="AG164" s="185" t="s">
        <v>244</v>
      </c>
      <c r="AH164" s="185" t="s">
        <v>245</v>
      </c>
    </row>
    <row r="165" spans="5:34" ht="13" x14ac:dyDescent="0.15">
      <c r="E165" s="186" t="s">
        <v>271</v>
      </c>
      <c r="F165" s="187" t="s">
        <v>276</v>
      </c>
      <c r="G165" s="187"/>
      <c r="H165" s="1" t="s">
        <v>277</v>
      </c>
      <c r="K165" s="1" t="s">
        <v>278</v>
      </c>
      <c r="L165" s="1" t="s">
        <v>279</v>
      </c>
      <c r="M165" s="188" t="s">
        <v>280</v>
      </c>
      <c r="AG165" s="9" t="s">
        <v>281</v>
      </c>
      <c r="AH165" s="9" t="s">
        <v>282</v>
      </c>
    </row>
    <row r="166" spans="5:34" ht="13" x14ac:dyDescent="0.15">
      <c r="E166" s="186" t="s">
        <v>272</v>
      </c>
      <c r="F166" s="187" t="s">
        <v>283</v>
      </c>
      <c r="G166" s="187"/>
      <c r="H166" s="1" t="s">
        <v>284</v>
      </c>
      <c r="K166" s="1" t="s">
        <v>285</v>
      </c>
      <c r="L166" s="1" t="s">
        <v>285</v>
      </c>
      <c r="M166" s="188" t="s">
        <v>286</v>
      </c>
      <c r="AG166" s="9" t="s">
        <v>287</v>
      </c>
      <c r="AH166" s="9" t="s">
        <v>288</v>
      </c>
    </row>
    <row r="167" spans="5:34" ht="13" x14ac:dyDescent="0.15">
      <c r="E167" s="186" t="s">
        <v>273</v>
      </c>
      <c r="F167" s="187" t="s">
        <v>289</v>
      </c>
      <c r="G167" s="187"/>
      <c r="H167" s="1" t="s">
        <v>290</v>
      </c>
      <c r="K167" s="1" t="s">
        <v>291</v>
      </c>
      <c r="L167" s="1" t="s">
        <v>292</v>
      </c>
      <c r="M167" s="188" t="s">
        <v>293</v>
      </c>
      <c r="AG167" s="9" t="s">
        <v>294</v>
      </c>
      <c r="AH167" s="9" t="s">
        <v>295</v>
      </c>
    </row>
    <row r="168" spans="5:34" x14ac:dyDescent="0.15">
      <c r="F168" s="187" t="s">
        <v>296</v>
      </c>
      <c r="G168" s="187"/>
      <c r="H168" s="1" t="s">
        <v>297</v>
      </c>
      <c r="K168" s="1" t="s">
        <v>298</v>
      </c>
      <c r="L168" s="1" t="s">
        <v>299</v>
      </c>
      <c r="M168" s="188" t="s">
        <v>300</v>
      </c>
      <c r="AG168" s="189" t="s">
        <v>301</v>
      </c>
      <c r="AH168" s="9" t="s">
        <v>302</v>
      </c>
    </row>
    <row r="169" spans="5:34" x14ac:dyDescent="0.15">
      <c r="F169" s="187" t="s">
        <v>303</v>
      </c>
      <c r="G169" s="187"/>
      <c r="H169" s="1" t="s">
        <v>304</v>
      </c>
      <c r="K169" s="1" t="s">
        <v>305</v>
      </c>
      <c r="L169" s="1" t="s">
        <v>306</v>
      </c>
      <c r="M169" s="188" t="s">
        <v>307</v>
      </c>
      <c r="AG169" s="189" t="s">
        <v>308</v>
      </c>
      <c r="AH169" s="9" t="s">
        <v>309</v>
      </c>
    </row>
    <row r="170" spans="5:34" x14ac:dyDescent="0.15">
      <c r="F170" s="187" t="s">
        <v>310</v>
      </c>
      <c r="G170" s="187"/>
      <c r="H170" s="1" t="s">
        <v>311</v>
      </c>
      <c r="K170" s="1" t="s">
        <v>312</v>
      </c>
      <c r="L170" s="1" t="s">
        <v>313</v>
      </c>
      <c r="M170" s="188" t="s">
        <v>314</v>
      </c>
      <c r="AG170" s="188" t="s">
        <v>315</v>
      </c>
      <c r="AH170" s="9" t="s">
        <v>316</v>
      </c>
    </row>
    <row r="171" spans="5:34" x14ac:dyDescent="0.15">
      <c r="F171" s="187" t="s">
        <v>317</v>
      </c>
      <c r="G171" s="187"/>
      <c r="H171" s="1" t="s">
        <v>318</v>
      </c>
      <c r="K171" s="1" t="s">
        <v>319</v>
      </c>
      <c r="L171" s="1" t="s">
        <v>320</v>
      </c>
      <c r="M171" s="188" t="s">
        <v>321</v>
      </c>
      <c r="AG171" s="188" t="s">
        <v>322</v>
      </c>
      <c r="AH171" s="9" t="s">
        <v>323</v>
      </c>
    </row>
    <row r="172" spans="5:34" x14ac:dyDescent="0.15">
      <c r="F172" s="187" t="s">
        <v>324</v>
      </c>
      <c r="G172" s="187"/>
      <c r="H172" s="1" t="s">
        <v>325</v>
      </c>
      <c r="K172" s="1" t="s">
        <v>326</v>
      </c>
      <c r="L172" s="1" t="s">
        <v>327</v>
      </c>
      <c r="M172" s="188" t="s">
        <v>328</v>
      </c>
      <c r="AG172" s="188" t="s">
        <v>329</v>
      </c>
      <c r="AH172" s="188" t="s">
        <v>329</v>
      </c>
    </row>
    <row r="173" spans="5:34" x14ac:dyDescent="0.15">
      <c r="F173" s="187" t="s">
        <v>330</v>
      </c>
      <c r="G173" s="187"/>
      <c r="H173" s="1" t="s">
        <v>331</v>
      </c>
      <c r="K173" s="1" t="s">
        <v>332</v>
      </c>
      <c r="L173" s="1" t="s">
        <v>333</v>
      </c>
      <c r="M173" s="188" t="s">
        <v>334</v>
      </c>
    </row>
    <row r="174" spans="5:34" x14ac:dyDescent="0.15">
      <c r="F174" s="187" t="s">
        <v>335</v>
      </c>
      <c r="G174" s="187"/>
      <c r="H174" s="1" t="s">
        <v>336</v>
      </c>
      <c r="K174" s="1" t="s">
        <v>337</v>
      </c>
      <c r="L174" s="1" t="s">
        <v>338</v>
      </c>
      <c r="M174" s="188" t="s">
        <v>339</v>
      </c>
    </row>
    <row r="175" spans="5:34" x14ac:dyDescent="0.15">
      <c r="F175" s="187" t="s">
        <v>340</v>
      </c>
      <c r="G175" s="187"/>
      <c r="H175" s="1" t="s">
        <v>341</v>
      </c>
      <c r="K175" s="1" t="s">
        <v>342</v>
      </c>
      <c r="L175" s="1" t="s">
        <v>343</v>
      </c>
      <c r="M175" s="188" t="s">
        <v>285</v>
      </c>
    </row>
    <row r="176" spans="5:34" x14ac:dyDescent="0.15">
      <c r="F176" s="187" t="s">
        <v>344</v>
      </c>
      <c r="G176" s="187"/>
      <c r="H176" s="1" t="s">
        <v>345</v>
      </c>
      <c r="K176" s="1" t="s">
        <v>346</v>
      </c>
      <c r="L176" s="1" t="s">
        <v>347</v>
      </c>
      <c r="M176" s="188" t="s">
        <v>348</v>
      </c>
    </row>
    <row r="177" spans="6:13" x14ac:dyDescent="0.15">
      <c r="F177" s="187" t="s">
        <v>349</v>
      </c>
      <c r="G177" s="187"/>
      <c r="H177" s="1" t="s">
        <v>350</v>
      </c>
      <c r="K177" s="1" t="s">
        <v>351</v>
      </c>
      <c r="L177" s="1" t="s">
        <v>352</v>
      </c>
      <c r="M177" s="188" t="s">
        <v>292</v>
      </c>
    </row>
    <row r="178" spans="6:13" x14ac:dyDescent="0.15">
      <c r="F178" s="187" t="s">
        <v>353</v>
      </c>
      <c r="G178" s="187"/>
      <c r="H178" s="1" t="s">
        <v>354</v>
      </c>
      <c r="K178" s="1" t="s">
        <v>355</v>
      </c>
      <c r="L178" s="1" t="s">
        <v>356</v>
      </c>
      <c r="M178" s="188" t="s">
        <v>299</v>
      </c>
    </row>
    <row r="179" spans="6:13" x14ac:dyDescent="0.15">
      <c r="F179" s="187" t="s">
        <v>357</v>
      </c>
      <c r="G179" s="187"/>
      <c r="H179" s="1" t="s">
        <v>358</v>
      </c>
      <c r="K179" s="1" t="s">
        <v>359</v>
      </c>
      <c r="L179" s="1" t="s">
        <v>360</v>
      </c>
      <c r="M179" s="188" t="s">
        <v>361</v>
      </c>
    </row>
    <row r="180" spans="6:13" x14ac:dyDescent="0.15">
      <c r="F180" s="187" t="s">
        <v>362</v>
      </c>
      <c r="G180" s="187"/>
      <c r="H180" s="1" t="s">
        <v>363</v>
      </c>
      <c r="K180" s="1" t="s">
        <v>364</v>
      </c>
      <c r="L180" s="1" t="s">
        <v>365</v>
      </c>
      <c r="M180" s="188" t="s">
        <v>366</v>
      </c>
    </row>
    <row r="181" spans="6:13" x14ac:dyDescent="0.15">
      <c r="F181" s="187" t="s">
        <v>367</v>
      </c>
      <c r="G181" s="187"/>
      <c r="H181" s="1" t="s">
        <v>368</v>
      </c>
      <c r="L181" s="1" t="s">
        <v>369</v>
      </c>
      <c r="M181" s="188" t="s">
        <v>370</v>
      </c>
    </row>
    <row r="182" spans="6:13" x14ac:dyDescent="0.15">
      <c r="F182" s="187" t="s">
        <v>371</v>
      </c>
      <c r="G182" s="187"/>
      <c r="H182" s="1" t="s">
        <v>372</v>
      </c>
      <c r="L182" s="1" t="s">
        <v>373</v>
      </c>
      <c r="M182" s="188" t="s">
        <v>374</v>
      </c>
    </row>
    <row r="183" spans="6:13" x14ac:dyDescent="0.15">
      <c r="F183" s="187" t="s">
        <v>375</v>
      </c>
      <c r="G183" s="187"/>
      <c r="H183" s="1" t="s">
        <v>376</v>
      </c>
      <c r="L183" s="1" t="s">
        <v>377</v>
      </c>
      <c r="M183" s="188" t="s">
        <v>378</v>
      </c>
    </row>
    <row r="184" spans="6:13" x14ac:dyDescent="0.15">
      <c r="F184" s="187" t="s">
        <v>379</v>
      </c>
      <c r="G184" s="187"/>
      <c r="H184" s="1" t="s">
        <v>380</v>
      </c>
      <c r="L184" s="1" t="s">
        <v>381</v>
      </c>
      <c r="M184" s="188" t="s">
        <v>382</v>
      </c>
    </row>
    <row r="185" spans="6:13" x14ac:dyDescent="0.15">
      <c r="F185" s="187" t="s">
        <v>383</v>
      </c>
      <c r="G185" s="187"/>
      <c r="H185" s="1" t="s">
        <v>384</v>
      </c>
      <c r="L185" s="1" t="s">
        <v>385</v>
      </c>
      <c r="M185" s="188" t="s">
        <v>386</v>
      </c>
    </row>
    <row r="186" spans="6:13" x14ac:dyDescent="0.15">
      <c r="F186" s="187" t="s">
        <v>387</v>
      </c>
      <c r="G186" s="187"/>
      <c r="H186" s="1" t="s">
        <v>388</v>
      </c>
      <c r="L186" s="1" t="s">
        <v>389</v>
      </c>
      <c r="M186" s="188" t="s">
        <v>390</v>
      </c>
    </row>
    <row r="187" spans="6:13" x14ac:dyDescent="0.15">
      <c r="F187" s="187" t="s">
        <v>391</v>
      </c>
      <c r="G187" s="187"/>
      <c r="H187" s="1" t="s">
        <v>392</v>
      </c>
      <c r="L187" s="1" t="s">
        <v>393</v>
      </c>
      <c r="M187" s="188" t="s">
        <v>394</v>
      </c>
    </row>
    <row r="188" spans="6:13" x14ac:dyDescent="0.15">
      <c r="F188" s="187" t="s">
        <v>395</v>
      </c>
      <c r="G188" s="187"/>
      <c r="H188" s="1" t="s">
        <v>396</v>
      </c>
      <c r="L188" s="1" t="s">
        <v>397</v>
      </c>
      <c r="M188" s="188" t="s">
        <v>398</v>
      </c>
    </row>
    <row r="189" spans="6:13" x14ac:dyDescent="0.15">
      <c r="F189" s="187" t="s">
        <v>399</v>
      </c>
      <c r="G189" s="187"/>
      <c r="H189" s="190" t="s">
        <v>400</v>
      </c>
      <c r="L189" s="1" t="s">
        <v>401</v>
      </c>
      <c r="M189" s="188" t="s">
        <v>402</v>
      </c>
    </row>
    <row r="190" spans="6:13" x14ac:dyDescent="0.15">
      <c r="F190" s="187" t="s">
        <v>403</v>
      </c>
      <c r="G190" s="187"/>
      <c r="H190" s="190" t="s">
        <v>404</v>
      </c>
      <c r="L190" s="1" t="s">
        <v>405</v>
      </c>
      <c r="M190" s="188" t="s">
        <v>406</v>
      </c>
    </row>
    <row r="191" spans="6:13" x14ac:dyDescent="0.15">
      <c r="F191" s="1" t="s">
        <v>407</v>
      </c>
      <c r="L191" s="1" t="s">
        <v>408</v>
      </c>
      <c r="M191" s="188" t="s">
        <v>409</v>
      </c>
    </row>
    <row r="192" spans="6:13" x14ac:dyDescent="0.15">
      <c r="L192" s="1" t="s">
        <v>410</v>
      </c>
      <c r="M192" s="188" t="s">
        <v>411</v>
      </c>
    </row>
    <row r="193" spans="12:13" x14ac:dyDescent="0.15">
      <c r="L193" s="1" t="s">
        <v>412</v>
      </c>
      <c r="M193" s="188" t="s">
        <v>413</v>
      </c>
    </row>
    <row r="194" spans="12:13" x14ac:dyDescent="0.15">
      <c r="L194" s="1" t="s">
        <v>414</v>
      </c>
      <c r="M194" s="188" t="s">
        <v>415</v>
      </c>
    </row>
    <row r="195" spans="12:13" x14ac:dyDescent="0.15">
      <c r="L195" s="1" t="s">
        <v>416</v>
      </c>
      <c r="M195" s="188" t="s">
        <v>417</v>
      </c>
    </row>
    <row r="196" spans="12:13" x14ac:dyDescent="0.15">
      <c r="L196" s="1" t="s">
        <v>346</v>
      </c>
      <c r="M196" s="188" t="s">
        <v>418</v>
      </c>
    </row>
    <row r="197" spans="12:13" x14ac:dyDescent="0.15">
      <c r="L197" s="1" t="s">
        <v>419</v>
      </c>
      <c r="M197" s="188" t="s">
        <v>420</v>
      </c>
    </row>
    <row r="198" spans="12:13" x14ac:dyDescent="0.15">
      <c r="L198" s="1" t="s">
        <v>421</v>
      </c>
      <c r="M198" s="188" t="s">
        <v>338</v>
      </c>
    </row>
    <row r="199" spans="12:13" x14ac:dyDescent="0.15">
      <c r="L199" s="1" t="s">
        <v>422</v>
      </c>
      <c r="M199" s="188" t="s">
        <v>423</v>
      </c>
    </row>
    <row r="200" spans="12:13" x14ac:dyDescent="0.15">
      <c r="L200" s="1" t="s">
        <v>424</v>
      </c>
      <c r="M200" s="188" t="s">
        <v>425</v>
      </c>
    </row>
    <row r="201" spans="12:13" x14ac:dyDescent="0.15">
      <c r="L201" s="1" t="s">
        <v>364</v>
      </c>
      <c r="M201" s="188" t="s">
        <v>426</v>
      </c>
    </row>
    <row r="202" spans="12:13" x14ac:dyDescent="0.15">
      <c r="L202" s="1" t="s">
        <v>427</v>
      </c>
      <c r="M202" s="188" t="s">
        <v>428</v>
      </c>
    </row>
    <row r="203" spans="12:13" x14ac:dyDescent="0.15">
      <c r="L203" s="1" t="s">
        <v>429</v>
      </c>
      <c r="M203" s="188" t="s">
        <v>347</v>
      </c>
    </row>
    <row r="204" spans="12:13" x14ac:dyDescent="0.15">
      <c r="L204" s="1" t="s">
        <v>430</v>
      </c>
      <c r="M204" s="188" t="s">
        <v>431</v>
      </c>
    </row>
    <row r="205" spans="12:13" x14ac:dyDescent="0.15">
      <c r="L205" s="1" t="s">
        <v>432</v>
      </c>
      <c r="M205" s="188" t="s">
        <v>433</v>
      </c>
    </row>
    <row r="206" spans="12:13" x14ac:dyDescent="0.15">
      <c r="L206" s="1" t="s">
        <v>434</v>
      </c>
      <c r="M206" s="188" t="s">
        <v>435</v>
      </c>
    </row>
    <row r="207" spans="12:13" x14ac:dyDescent="0.15">
      <c r="L207" s="1" t="s">
        <v>436</v>
      </c>
      <c r="M207" s="188" t="s">
        <v>437</v>
      </c>
    </row>
    <row r="208" spans="12:13" x14ac:dyDescent="0.15">
      <c r="L208" s="1" t="s">
        <v>438</v>
      </c>
      <c r="M208" s="188" t="s">
        <v>439</v>
      </c>
    </row>
    <row r="209" spans="12:13" x14ac:dyDescent="0.15">
      <c r="L209" s="1" t="s">
        <v>440</v>
      </c>
      <c r="M209" s="188" t="s">
        <v>441</v>
      </c>
    </row>
    <row r="210" spans="12:13" x14ac:dyDescent="0.15">
      <c r="L210" s="1" t="s">
        <v>442</v>
      </c>
      <c r="M210" s="188" t="s">
        <v>443</v>
      </c>
    </row>
    <row r="211" spans="12:13" x14ac:dyDescent="0.15">
      <c r="L211" s="1" t="s">
        <v>444</v>
      </c>
      <c r="M211" s="188" t="s">
        <v>445</v>
      </c>
    </row>
    <row r="212" spans="12:13" x14ac:dyDescent="0.15">
      <c r="L212" s="1" t="s">
        <v>446</v>
      </c>
      <c r="M212" s="188" t="s">
        <v>447</v>
      </c>
    </row>
    <row r="213" spans="12:13" x14ac:dyDescent="0.15">
      <c r="L213" s="1" t="s">
        <v>448</v>
      </c>
      <c r="M213" s="188" t="s">
        <v>449</v>
      </c>
    </row>
    <row r="214" spans="12:13" x14ac:dyDescent="0.15">
      <c r="L214" s="1" t="s">
        <v>450</v>
      </c>
      <c r="M214" s="188" t="s">
        <v>451</v>
      </c>
    </row>
    <row r="215" spans="12:13" x14ac:dyDescent="0.15">
      <c r="L215" s="1" t="s">
        <v>452</v>
      </c>
      <c r="M215" s="188" t="s">
        <v>453</v>
      </c>
    </row>
    <row r="216" spans="12:13" x14ac:dyDescent="0.15">
      <c r="L216" s="1" t="s">
        <v>454</v>
      </c>
      <c r="M216" s="188" t="s">
        <v>455</v>
      </c>
    </row>
    <row r="217" spans="12:13" x14ac:dyDescent="0.15">
      <c r="L217" s="1" t="s">
        <v>456</v>
      </c>
      <c r="M217" s="188" t="s">
        <v>457</v>
      </c>
    </row>
    <row r="218" spans="12:13" x14ac:dyDescent="0.15">
      <c r="L218" s="1" t="s">
        <v>305</v>
      </c>
      <c r="M218" s="188" t="s">
        <v>458</v>
      </c>
    </row>
    <row r="219" spans="12:13" x14ac:dyDescent="0.15">
      <c r="L219" s="1" t="s">
        <v>459</v>
      </c>
      <c r="M219" s="188" t="s">
        <v>460</v>
      </c>
    </row>
    <row r="220" spans="12:13" x14ac:dyDescent="0.15">
      <c r="L220" s="1" t="s">
        <v>461</v>
      </c>
      <c r="M220" s="188" t="s">
        <v>462</v>
      </c>
    </row>
    <row r="221" spans="12:13" x14ac:dyDescent="0.15">
      <c r="L221" s="1" t="s">
        <v>463</v>
      </c>
      <c r="M221" s="188" t="s">
        <v>464</v>
      </c>
    </row>
    <row r="222" spans="12:13" x14ac:dyDescent="0.15">
      <c r="M222" s="188" t="s">
        <v>465</v>
      </c>
    </row>
    <row r="223" spans="12:13" x14ac:dyDescent="0.15">
      <c r="M223" s="188" t="s">
        <v>466</v>
      </c>
    </row>
    <row r="224" spans="12:13" x14ac:dyDescent="0.15">
      <c r="M224" s="188" t="s">
        <v>467</v>
      </c>
    </row>
    <row r="225" spans="13:13" x14ac:dyDescent="0.15">
      <c r="M225" s="188" t="s">
        <v>468</v>
      </c>
    </row>
    <row r="226" spans="13:13" x14ac:dyDescent="0.15">
      <c r="M226" s="188" t="s">
        <v>365</v>
      </c>
    </row>
    <row r="227" spans="13:13" x14ac:dyDescent="0.15">
      <c r="M227" s="188" t="s">
        <v>469</v>
      </c>
    </row>
    <row r="228" spans="13:13" x14ac:dyDescent="0.15">
      <c r="M228" s="188" t="s">
        <v>470</v>
      </c>
    </row>
    <row r="229" spans="13:13" x14ac:dyDescent="0.15">
      <c r="M229" s="188" t="s">
        <v>471</v>
      </c>
    </row>
    <row r="230" spans="13:13" x14ac:dyDescent="0.15">
      <c r="M230" s="188" t="s">
        <v>472</v>
      </c>
    </row>
    <row r="231" spans="13:13" x14ac:dyDescent="0.15">
      <c r="M231" s="188" t="s">
        <v>473</v>
      </c>
    </row>
    <row r="232" spans="13:13" x14ac:dyDescent="0.15">
      <c r="M232" s="188" t="s">
        <v>474</v>
      </c>
    </row>
    <row r="233" spans="13:13" x14ac:dyDescent="0.15">
      <c r="M233" s="188" t="s">
        <v>475</v>
      </c>
    </row>
    <row r="234" spans="13:13" x14ac:dyDescent="0.15">
      <c r="M234" s="188" t="s">
        <v>476</v>
      </c>
    </row>
    <row r="235" spans="13:13" x14ac:dyDescent="0.15">
      <c r="M235" s="188" t="s">
        <v>377</v>
      </c>
    </row>
    <row r="236" spans="13:13" x14ac:dyDescent="0.15">
      <c r="M236" s="188" t="s">
        <v>477</v>
      </c>
    </row>
    <row r="237" spans="13:13" x14ac:dyDescent="0.15">
      <c r="M237" s="188" t="s">
        <v>478</v>
      </c>
    </row>
    <row r="238" spans="13:13" x14ac:dyDescent="0.15">
      <c r="M238" s="188" t="s">
        <v>479</v>
      </c>
    </row>
    <row r="239" spans="13:13" x14ac:dyDescent="0.15">
      <c r="M239" s="188" t="s">
        <v>480</v>
      </c>
    </row>
    <row r="240" spans="13:13" x14ac:dyDescent="0.15">
      <c r="M240" s="188" t="s">
        <v>481</v>
      </c>
    </row>
    <row r="241" spans="13:13" x14ac:dyDescent="0.15">
      <c r="M241" s="188" t="s">
        <v>482</v>
      </c>
    </row>
    <row r="242" spans="13:13" x14ac:dyDescent="0.15">
      <c r="M242" s="188" t="s">
        <v>483</v>
      </c>
    </row>
    <row r="243" spans="13:13" x14ac:dyDescent="0.15">
      <c r="M243" s="188" t="s">
        <v>385</v>
      </c>
    </row>
    <row r="244" spans="13:13" x14ac:dyDescent="0.15">
      <c r="M244" s="188" t="s">
        <v>484</v>
      </c>
    </row>
    <row r="245" spans="13:13" x14ac:dyDescent="0.15">
      <c r="M245" s="188" t="s">
        <v>485</v>
      </c>
    </row>
    <row r="246" spans="13:13" x14ac:dyDescent="0.15">
      <c r="M246" s="188" t="s">
        <v>486</v>
      </c>
    </row>
    <row r="247" spans="13:13" x14ac:dyDescent="0.15">
      <c r="M247" s="188" t="s">
        <v>487</v>
      </c>
    </row>
    <row r="248" spans="13:13" x14ac:dyDescent="0.15">
      <c r="M248" s="188" t="s">
        <v>488</v>
      </c>
    </row>
    <row r="249" spans="13:13" x14ac:dyDescent="0.15">
      <c r="M249" s="188" t="s">
        <v>489</v>
      </c>
    </row>
    <row r="250" spans="13:13" x14ac:dyDescent="0.15">
      <c r="M250" s="188" t="s">
        <v>490</v>
      </c>
    </row>
    <row r="251" spans="13:13" x14ac:dyDescent="0.15">
      <c r="M251" s="188" t="s">
        <v>491</v>
      </c>
    </row>
    <row r="252" spans="13:13" x14ac:dyDescent="0.15">
      <c r="M252" s="188" t="s">
        <v>492</v>
      </c>
    </row>
    <row r="253" spans="13:13" x14ac:dyDescent="0.15">
      <c r="M253" s="188" t="s">
        <v>493</v>
      </c>
    </row>
    <row r="254" spans="13:13" x14ac:dyDescent="0.15">
      <c r="M254" s="188" t="s">
        <v>494</v>
      </c>
    </row>
    <row r="255" spans="13:13" x14ac:dyDescent="0.15">
      <c r="M255" s="188" t="s">
        <v>495</v>
      </c>
    </row>
    <row r="256" spans="13:13" x14ac:dyDescent="0.15">
      <c r="M256" s="188" t="s">
        <v>496</v>
      </c>
    </row>
    <row r="257" spans="13:13" x14ac:dyDescent="0.15">
      <c r="M257" s="188" t="s">
        <v>497</v>
      </c>
    </row>
    <row r="258" spans="13:13" x14ac:dyDescent="0.15">
      <c r="M258" s="188" t="s">
        <v>498</v>
      </c>
    </row>
    <row r="259" spans="13:13" x14ac:dyDescent="0.15">
      <c r="M259" s="188" t="s">
        <v>499</v>
      </c>
    </row>
    <row r="260" spans="13:13" x14ac:dyDescent="0.15">
      <c r="M260" s="188" t="s">
        <v>500</v>
      </c>
    </row>
    <row r="261" spans="13:13" x14ac:dyDescent="0.15">
      <c r="M261" s="188" t="s">
        <v>501</v>
      </c>
    </row>
    <row r="262" spans="13:13" x14ac:dyDescent="0.15">
      <c r="M262" s="188" t="s">
        <v>502</v>
      </c>
    </row>
    <row r="263" spans="13:13" x14ac:dyDescent="0.15">
      <c r="M263" s="188" t="s">
        <v>503</v>
      </c>
    </row>
    <row r="264" spans="13:13" x14ac:dyDescent="0.15">
      <c r="M264" s="188" t="s">
        <v>504</v>
      </c>
    </row>
    <row r="265" spans="13:13" x14ac:dyDescent="0.15">
      <c r="M265" s="188" t="s">
        <v>505</v>
      </c>
    </row>
    <row r="266" spans="13:13" x14ac:dyDescent="0.15">
      <c r="M266" s="188" t="s">
        <v>506</v>
      </c>
    </row>
    <row r="267" spans="13:13" x14ac:dyDescent="0.15">
      <c r="M267" s="188" t="s">
        <v>507</v>
      </c>
    </row>
    <row r="268" spans="13:13" x14ac:dyDescent="0.15">
      <c r="M268" s="188" t="s">
        <v>508</v>
      </c>
    </row>
    <row r="269" spans="13:13" x14ac:dyDescent="0.15">
      <c r="M269" s="188" t="s">
        <v>509</v>
      </c>
    </row>
    <row r="270" spans="13:13" x14ac:dyDescent="0.15">
      <c r="M270" s="188" t="s">
        <v>510</v>
      </c>
    </row>
    <row r="271" spans="13:13" x14ac:dyDescent="0.15">
      <c r="M271" s="188" t="s">
        <v>511</v>
      </c>
    </row>
    <row r="272" spans="13:13" x14ac:dyDescent="0.15">
      <c r="M272" s="188" t="s">
        <v>512</v>
      </c>
    </row>
    <row r="273" spans="13:13" x14ac:dyDescent="0.15">
      <c r="M273" s="188" t="s">
        <v>401</v>
      </c>
    </row>
    <row r="274" spans="13:13" x14ac:dyDescent="0.15">
      <c r="M274" s="188" t="s">
        <v>513</v>
      </c>
    </row>
    <row r="275" spans="13:13" x14ac:dyDescent="0.15">
      <c r="M275" s="188" t="s">
        <v>514</v>
      </c>
    </row>
    <row r="276" spans="13:13" x14ac:dyDescent="0.15">
      <c r="M276" s="188" t="s">
        <v>515</v>
      </c>
    </row>
    <row r="277" spans="13:13" x14ac:dyDescent="0.15">
      <c r="M277" s="188" t="s">
        <v>516</v>
      </c>
    </row>
    <row r="278" spans="13:13" x14ac:dyDescent="0.15">
      <c r="M278" s="188" t="s">
        <v>517</v>
      </c>
    </row>
    <row r="279" spans="13:13" x14ac:dyDescent="0.15">
      <c r="M279" s="188" t="s">
        <v>408</v>
      </c>
    </row>
    <row r="280" spans="13:13" x14ac:dyDescent="0.15">
      <c r="M280" s="188" t="s">
        <v>518</v>
      </c>
    </row>
    <row r="281" spans="13:13" x14ac:dyDescent="0.15">
      <c r="M281" s="188" t="s">
        <v>519</v>
      </c>
    </row>
    <row r="282" spans="13:13" x14ac:dyDescent="0.15">
      <c r="M282" s="188" t="s">
        <v>520</v>
      </c>
    </row>
    <row r="283" spans="13:13" x14ac:dyDescent="0.15">
      <c r="M283" s="188" t="s">
        <v>521</v>
      </c>
    </row>
    <row r="284" spans="13:13" x14ac:dyDescent="0.15">
      <c r="M284" s="188" t="s">
        <v>522</v>
      </c>
    </row>
    <row r="285" spans="13:13" x14ac:dyDescent="0.15">
      <c r="M285" s="188" t="s">
        <v>523</v>
      </c>
    </row>
    <row r="286" spans="13:13" x14ac:dyDescent="0.15">
      <c r="M286" s="188" t="s">
        <v>524</v>
      </c>
    </row>
    <row r="287" spans="13:13" x14ac:dyDescent="0.15">
      <c r="M287" s="188" t="s">
        <v>525</v>
      </c>
    </row>
    <row r="288" spans="13:13" x14ac:dyDescent="0.15">
      <c r="M288" s="188" t="s">
        <v>526</v>
      </c>
    </row>
    <row r="289" spans="13:13" x14ac:dyDescent="0.15">
      <c r="M289" s="188" t="s">
        <v>527</v>
      </c>
    </row>
    <row r="290" spans="13:13" x14ac:dyDescent="0.15">
      <c r="M290" s="188" t="s">
        <v>528</v>
      </c>
    </row>
    <row r="291" spans="13:13" x14ac:dyDescent="0.15">
      <c r="M291" s="188" t="s">
        <v>529</v>
      </c>
    </row>
    <row r="292" spans="13:13" x14ac:dyDescent="0.15">
      <c r="M292" s="188" t="s">
        <v>530</v>
      </c>
    </row>
    <row r="293" spans="13:13" x14ac:dyDescent="0.15">
      <c r="M293" s="188" t="s">
        <v>531</v>
      </c>
    </row>
    <row r="294" spans="13:13" x14ac:dyDescent="0.15">
      <c r="M294" s="188" t="s">
        <v>532</v>
      </c>
    </row>
    <row r="295" spans="13:13" x14ac:dyDescent="0.15">
      <c r="M295" s="188" t="s">
        <v>533</v>
      </c>
    </row>
    <row r="296" spans="13:13" x14ac:dyDescent="0.15">
      <c r="M296" s="188" t="s">
        <v>534</v>
      </c>
    </row>
    <row r="297" spans="13:13" x14ac:dyDescent="0.15">
      <c r="M297" s="188" t="s">
        <v>535</v>
      </c>
    </row>
    <row r="298" spans="13:13" x14ac:dyDescent="0.15">
      <c r="M298" s="188" t="s">
        <v>536</v>
      </c>
    </row>
    <row r="299" spans="13:13" x14ac:dyDescent="0.15">
      <c r="M299" s="188" t="s">
        <v>537</v>
      </c>
    </row>
    <row r="300" spans="13:13" x14ac:dyDescent="0.15">
      <c r="M300" s="188" t="s">
        <v>538</v>
      </c>
    </row>
    <row r="301" spans="13:13" x14ac:dyDescent="0.15">
      <c r="M301" s="188" t="s">
        <v>539</v>
      </c>
    </row>
    <row r="302" spans="13:13" x14ac:dyDescent="0.15">
      <c r="M302" s="188" t="s">
        <v>540</v>
      </c>
    </row>
    <row r="303" spans="13:13" x14ac:dyDescent="0.15">
      <c r="M303" s="188" t="s">
        <v>541</v>
      </c>
    </row>
    <row r="304" spans="13:13" x14ac:dyDescent="0.15">
      <c r="M304" s="188" t="s">
        <v>542</v>
      </c>
    </row>
    <row r="305" spans="13:13" x14ac:dyDescent="0.15">
      <c r="M305" s="188" t="s">
        <v>412</v>
      </c>
    </row>
    <row r="306" spans="13:13" x14ac:dyDescent="0.15">
      <c r="M306" s="188" t="s">
        <v>543</v>
      </c>
    </row>
    <row r="307" spans="13:13" x14ac:dyDescent="0.15">
      <c r="M307" s="188" t="s">
        <v>544</v>
      </c>
    </row>
    <row r="308" spans="13:13" x14ac:dyDescent="0.15">
      <c r="M308" s="188" t="s">
        <v>414</v>
      </c>
    </row>
    <row r="309" spans="13:13" x14ac:dyDescent="0.15">
      <c r="M309" s="188" t="s">
        <v>545</v>
      </c>
    </row>
    <row r="310" spans="13:13" x14ac:dyDescent="0.15">
      <c r="M310" s="188" t="s">
        <v>546</v>
      </c>
    </row>
    <row r="311" spans="13:13" x14ac:dyDescent="0.15">
      <c r="M311" s="188" t="s">
        <v>547</v>
      </c>
    </row>
    <row r="312" spans="13:13" x14ac:dyDescent="0.15">
      <c r="M312" s="188" t="s">
        <v>548</v>
      </c>
    </row>
    <row r="313" spans="13:13" x14ac:dyDescent="0.15">
      <c r="M313" s="188" t="s">
        <v>549</v>
      </c>
    </row>
    <row r="314" spans="13:13" x14ac:dyDescent="0.15">
      <c r="M314" s="188" t="s">
        <v>550</v>
      </c>
    </row>
    <row r="315" spans="13:13" x14ac:dyDescent="0.15">
      <c r="M315" s="188" t="s">
        <v>551</v>
      </c>
    </row>
    <row r="316" spans="13:13" x14ac:dyDescent="0.15">
      <c r="M316" s="188" t="s">
        <v>552</v>
      </c>
    </row>
    <row r="317" spans="13:13" x14ac:dyDescent="0.15">
      <c r="M317" s="188" t="s">
        <v>416</v>
      </c>
    </row>
    <row r="318" spans="13:13" x14ac:dyDescent="0.15">
      <c r="M318" s="188" t="s">
        <v>553</v>
      </c>
    </row>
    <row r="319" spans="13:13" x14ac:dyDescent="0.15">
      <c r="M319" s="188" t="s">
        <v>337</v>
      </c>
    </row>
    <row r="320" spans="13:13" x14ac:dyDescent="0.15">
      <c r="M320" s="188" t="s">
        <v>554</v>
      </c>
    </row>
    <row r="321" spans="13:13" x14ac:dyDescent="0.15">
      <c r="M321" s="188" t="s">
        <v>555</v>
      </c>
    </row>
    <row r="322" spans="13:13" x14ac:dyDescent="0.15">
      <c r="M322" s="188" t="s">
        <v>556</v>
      </c>
    </row>
    <row r="323" spans="13:13" x14ac:dyDescent="0.15">
      <c r="M323" s="188" t="s">
        <v>557</v>
      </c>
    </row>
    <row r="324" spans="13:13" x14ac:dyDescent="0.15">
      <c r="M324" s="188" t="s">
        <v>558</v>
      </c>
    </row>
    <row r="325" spans="13:13" x14ac:dyDescent="0.15">
      <c r="M325" s="188" t="s">
        <v>559</v>
      </c>
    </row>
    <row r="326" spans="13:13" x14ac:dyDescent="0.15">
      <c r="M326" s="188" t="s">
        <v>560</v>
      </c>
    </row>
    <row r="327" spans="13:13" x14ac:dyDescent="0.15">
      <c r="M327" s="188" t="s">
        <v>561</v>
      </c>
    </row>
    <row r="328" spans="13:13" x14ac:dyDescent="0.15">
      <c r="M328" s="188" t="s">
        <v>562</v>
      </c>
    </row>
    <row r="329" spans="13:13" x14ac:dyDescent="0.15">
      <c r="M329" s="188" t="s">
        <v>563</v>
      </c>
    </row>
    <row r="330" spans="13:13" x14ac:dyDescent="0.15">
      <c r="M330" s="188" t="s">
        <v>564</v>
      </c>
    </row>
    <row r="331" spans="13:13" x14ac:dyDescent="0.15">
      <c r="M331" s="188" t="s">
        <v>565</v>
      </c>
    </row>
    <row r="332" spans="13:13" x14ac:dyDescent="0.15">
      <c r="M332" s="188" t="s">
        <v>566</v>
      </c>
    </row>
    <row r="333" spans="13:13" x14ac:dyDescent="0.15">
      <c r="M333" s="188" t="s">
        <v>567</v>
      </c>
    </row>
    <row r="334" spans="13:13" x14ac:dyDescent="0.15">
      <c r="M334" s="188" t="s">
        <v>319</v>
      </c>
    </row>
    <row r="335" spans="13:13" x14ac:dyDescent="0.15">
      <c r="M335" s="188" t="s">
        <v>568</v>
      </c>
    </row>
    <row r="336" spans="13:13" x14ac:dyDescent="0.15">
      <c r="M336" s="188" t="s">
        <v>569</v>
      </c>
    </row>
    <row r="337" spans="13:13" x14ac:dyDescent="0.15">
      <c r="M337" s="188" t="s">
        <v>570</v>
      </c>
    </row>
    <row r="338" spans="13:13" x14ac:dyDescent="0.15">
      <c r="M338" s="188" t="s">
        <v>424</v>
      </c>
    </row>
    <row r="339" spans="13:13" x14ac:dyDescent="0.15">
      <c r="M339" s="188" t="s">
        <v>571</v>
      </c>
    </row>
    <row r="340" spans="13:13" x14ac:dyDescent="0.15">
      <c r="M340" s="188" t="s">
        <v>572</v>
      </c>
    </row>
    <row r="341" spans="13:13" x14ac:dyDescent="0.15">
      <c r="M341" s="188" t="s">
        <v>573</v>
      </c>
    </row>
    <row r="342" spans="13:13" x14ac:dyDescent="0.15">
      <c r="M342" s="188" t="s">
        <v>574</v>
      </c>
    </row>
    <row r="343" spans="13:13" x14ac:dyDescent="0.15">
      <c r="M343" s="188" t="s">
        <v>575</v>
      </c>
    </row>
    <row r="344" spans="13:13" x14ac:dyDescent="0.15">
      <c r="M344" s="188" t="s">
        <v>576</v>
      </c>
    </row>
    <row r="345" spans="13:13" x14ac:dyDescent="0.15">
      <c r="M345" s="188" t="s">
        <v>577</v>
      </c>
    </row>
    <row r="346" spans="13:13" x14ac:dyDescent="0.15">
      <c r="M346" s="188" t="s">
        <v>578</v>
      </c>
    </row>
    <row r="347" spans="13:13" x14ac:dyDescent="0.15">
      <c r="M347" s="188" t="s">
        <v>579</v>
      </c>
    </row>
    <row r="348" spans="13:13" x14ac:dyDescent="0.15">
      <c r="M348" s="188" t="s">
        <v>580</v>
      </c>
    </row>
    <row r="349" spans="13:13" x14ac:dyDescent="0.15">
      <c r="M349" s="188" t="s">
        <v>581</v>
      </c>
    </row>
    <row r="350" spans="13:13" x14ac:dyDescent="0.15">
      <c r="M350" s="188" t="s">
        <v>582</v>
      </c>
    </row>
    <row r="351" spans="13:13" x14ac:dyDescent="0.15">
      <c r="M351" s="188" t="s">
        <v>583</v>
      </c>
    </row>
    <row r="352" spans="13:13" x14ac:dyDescent="0.15">
      <c r="M352" s="188" t="s">
        <v>584</v>
      </c>
    </row>
    <row r="353" spans="13:13" x14ac:dyDescent="0.15">
      <c r="M353" s="188" t="s">
        <v>585</v>
      </c>
    </row>
    <row r="354" spans="13:13" x14ac:dyDescent="0.15">
      <c r="M354" s="188" t="s">
        <v>586</v>
      </c>
    </row>
    <row r="355" spans="13:13" x14ac:dyDescent="0.15">
      <c r="M355" s="188" t="s">
        <v>587</v>
      </c>
    </row>
    <row r="356" spans="13:13" x14ac:dyDescent="0.15">
      <c r="M356" s="188" t="s">
        <v>588</v>
      </c>
    </row>
    <row r="357" spans="13:13" x14ac:dyDescent="0.15">
      <c r="M357" s="188" t="s">
        <v>427</v>
      </c>
    </row>
    <row r="358" spans="13:13" x14ac:dyDescent="0.15">
      <c r="M358" s="188" t="s">
        <v>589</v>
      </c>
    </row>
    <row r="359" spans="13:13" x14ac:dyDescent="0.15">
      <c r="M359" s="188" t="s">
        <v>590</v>
      </c>
    </row>
    <row r="360" spans="13:13" x14ac:dyDescent="0.15">
      <c r="M360" s="188" t="s">
        <v>591</v>
      </c>
    </row>
    <row r="361" spans="13:13" x14ac:dyDescent="0.15">
      <c r="M361" s="188" t="s">
        <v>592</v>
      </c>
    </row>
    <row r="362" spans="13:13" x14ac:dyDescent="0.15">
      <c r="M362" s="188" t="s">
        <v>593</v>
      </c>
    </row>
    <row r="363" spans="13:13" x14ac:dyDescent="0.15">
      <c r="M363" s="188" t="s">
        <v>594</v>
      </c>
    </row>
    <row r="364" spans="13:13" x14ac:dyDescent="0.15">
      <c r="M364" s="188" t="s">
        <v>595</v>
      </c>
    </row>
    <row r="365" spans="13:13" x14ac:dyDescent="0.15">
      <c r="M365" s="188" t="s">
        <v>596</v>
      </c>
    </row>
    <row r="366" spans="13:13" x14ac:dyDescent="0.15">
      <c r="M366" s="188" t="s">
        <v>597</v>
      </c>
    </row>
    <row r="367" spans="13:13" x14ac:dyDescent="0.15">
      <c r="M367" s="188" t="s">
        <v>598</v>
      </c>
    </row>
    <row r="368" spans="13:13" x14ac:dyDescent="0.15">
      <c r="M368" s="188" t="s">
        <v>599</v>
      </c>
    </row>
    <row r="369" spans="13:13" x14ac:dyDescent="0.15">
      <c r="M369" s="188" t="s">
        <v>600</v>
      </c>
    </row>
    <row r="370" spans="13:13" x14ac:dyDescent="0.15">
      <c r="M370" s="188" t="s">
        <v>601</v>
      </c>
    </row>
    <row r="371" spans="13:13" x14ac:dyDescent="0.15">
      <c r="M371" s="188" t="s">
        <v>602</v>
      </c>
    </row>
    <row r="372" spans="13:13" x14ac:dyDescent="0.15">
      <c r="M372" s="188" t="s">
        <v>603</v>
      </c>
    </row>
    <row r="373" spans="13:13" x14ac:dyDescent="0.15">
      <c r="M373" s="188" t="s">
        <v>604</v>
      </c>
    </row>
    <row r="374" spans="13:13" x14ac:dyDescent="0.15">
      <c r="M374" s="188" t="s">
        <v>605</v>
      </c>
    </row>
    <row r="375" spans="13:13" x14ac:dyDescent="0.15">
      <c r="M375" s="188" t="s">
        <v>606</v>
      </c>
    </row>
    <row r="376" spans="13:13" x14ac:dyDescent="0.15">
      <c r="M376" s="188" t="s">
        <v>607</v>
      </c>
    </row>
    <row r="377" spans="13:13" x14ac:dyDescent="0.15">
      <c r="M377" s="188" t="s">
        <v>608</v>
      </c>
    </row>
    <row r="378" spans="13:13" x14ac:dyDescent="0.15">
      <c r="M378" s="188" t="s">
        <v>609</v>
      </c>
    </row>
    <row r="379" spans="13:13" x14ac:dyDescent="0.15">
      <c r="M379" s="188" t="s">
        <v>610</v>
      </c>
    </row>
    <row r="380" spans="13:13" x14ac:dyDescent="0.15">
      <c r="M380" s="188" t="s">
        <v>611</v>
      </c>
    </row>
    <row r="381" spans="13:13" x14ac:dyDescent="0.15">
      <c r="M381" s="188" t="s">
        <v>432</v>
      </c>
    </row>
    <row r="382" spans="13:13" x14ac:dyDescent="0.15">
      <c r="M382" s="188" t="s">
        <v>612</v>
      </c>
    </row>
    <row r="383" spans="13:13" x14ac:dyDescent="0.15">
      <c r="M383" s="188" t="s">
        <v>613</v>
      </c>
    </row>
    <row r="384" spans="13:13" x14ac:dyDescent="0.15">
      <c r="M384" s="188" t="s">
        <v>614</v>
      </c>
    </row>
    <row r="385" spans="13:13" x14ac:dyDescent="0.15">
      <c r="M385" s="188" t="s">
        <v>615</v>
      </c>
    </row>
    <row r="386" spans="13:13" x14ac:dyDescent="0.15">
      <c r="M386" s="188" t="s">
        <v>616</v>
      </c>
    </row>
    <row r="387" spans="13:13" x14ac:dyDescent="0.15">
      <c r="M387" s="188" t="s">
        <v>617</v>
      </c>
    </row>
    <row r="388" spans="13:13" x14ac:dyDescent="0.15">
      <c r="M388" s="188" t="s">
        <v>618</v>
      </c>
    </row>
    <row r="389" spans="13:13" x14ac:dyDescent="0.15">
      <c r="M389" s="188" t="s">
        <v>619</v>
      </c>
    </row>
    <row r="390" spans="13:13" x14ac:dyDescent="0.15">
      <c r="M390" s="188" t="s">
        <v>620</v>
      </c>
    </row>
    <row r="391" spans="13:13" x14ac:dyDescent="0.15">
      <c r="M391" s="188" t="s">
        <v>621</v>
      </c>
    </row>
    <row r="392" spans="13:13" x14ac:dyDescent="0.15">
      <c r="M392" s="188" t="s">
        <v>622</v>
      </c>
    </row>
    <row r="393" spans="13:13" x14ac:dyDescent="0.15">
      <c r="M393" s="188" t="s">
        <v>623</v>
      </c>
    </row>
    <row r="394" spans="13:13" x14ac:dyDescent="0.15">
      <c r="M394" s="188" t="s">
        <v>624</v>
      </c>
    </row>
    <row r="395" spans="13:13" x14ac:dyDescent="0.15">
      <c r="M395" s="188" t="s">
        <v>625</v>
      </c>
    </row>
    <row r="396" spans="13:13" x14ac:dyDescent="0.15">
      <c r="M396" s="188" t="s">
        <v>626</v>
      </c>
    </row>
    <row r="397" spans="13:13" x14ac:dyDescent="0.15">
      <c r="M397" s="188" t="s">
        <v>627</v>
      </c>
    </row>
    <row r="398" spans="13:13" x14ac:dyDescent="0.15">
      <c r="M398" s="188" t="s">
        <v>628</v>
      </c>
    </row>
    <row r="399" spans="13:13" x14ac:dyDescent="0.15">
      <c r="M399" s="188" t="s">
        <v>629</v>
      </c>
    </row>
    <row r="400" spans="13:13" x14ac:dyDescent="0.15">
      <c r="M400" s="188" t="s">
        <v>630</v>
      </c>
    </row>
    <row r="401" spans="13:13" x14ac:dyDescent="0.15">
      <c r="M401" s="188" t="s">
        <v>631</v>
      </c>
    </row>
    <row r="402" spans="13:13" x14ac:dyDescent="0.15">
      <c r="M402" s="188" t="s">
        <v>632</v>
      </c>
    </row>
    <row r="403" spans="13:13" x14ac:dyDescent="0.15">
      <c r="M403" s="188" t="s">
        <v>633</v>
      </c>
    </row>
    <row r="404" spans="13:13" x14ac:dyDescent="0.15">
      <c r="M404" s="188" t="s">
        <v>634</v>
      </c>
    </row>
    <row r="405" spans="13:13" x14ac:dyDescent="0.15">
      <c r="M405" s="188" t="s">
        <v>635</v>
      </c>
    </row>
    <row r="406" spans="13:13" x14ac:dyDescent="0.15">
      <c r="M406" s="188" t="s">
        <v>636</v>
      </c>
    </row>
    <row r="407" spans="13:13" x14ac:dyDescent="0.15">
      <c r="M407" s="188" t="s">
        <v>637</v>
      </c>
    </row>
    <row r="408" spans="13:13" x14ac:dyDescent="0.15">
      <c r="M408" s="188" t="s">
        <v>638</v>
      </c>
    </row>
    <row r="409" spans="13:13" x14ac:dyDescent="0.15">
      <c r="M409" s="188" t="s">
        <v>639</v>
      </c>
    </row>
    <row r="410" spans="13:13" x14ac:dyDescent="0.15">
      <c r="M410" s="188" t="s">
        <v>640</v>
      </c>
    </row>
    <row r="411" spans="13:13" x14ac:dyDescent="0.15">
      <c r="M411" s="188" t="s">
        <v>641</v>
      </c>
    </row>
    <row r="412" spans="13:13" x14ac:dyDescent="0.15">
      <c r="M412" s="188" t="s">
        <v>642</v>
      </c>
    </row>
    <row r="413" spans="13:13" x14ac:dyDescent="0.15">
      <c r="M413" s="188" t="s">
        <v>643</v>
      </c>
    </row>
    <row r="414" spans="13:13" x14ac:dyDescent="0.15">
      <c r="M414" s="188" t="s">
        <v>644</v>
      </c>
    </row>
    <row r="415" spans="13:13" x14ac:dyDescent="0.15">
      <c r="M415" s="188" t="s">
        <v>645</v>
      </c>
    </row>
    <row r="416" spans="13:13" x14ac:dyDescent="0.15">
      <c r="M416" s="188" t="s">
        <v>646</v>
      </c>
    </row>
    <row r="417" spans="13:13" x14ac:dyDescent="0.15">
      <c r="M417" s="188" t="s">
        <v>647</v>
      </c>
    </row>
    <row r="418" spans="13:13" x14ac:dyDescent="0.15">
      <c r="M418" s="188" t="s">
        <v>434</v>
      </c>
    </row>
    <row r="419" spans="13:13" x14ac:dyDescent="0.15">
      <c r="M419" s="188" t="s">
        <v>648</v>
      </c>
    </row>
    <row r="420" spans="13:13" x14ac:dyDescent="0.15">
      <c r="M420" s="188" t="s">
        <v>649</v>
      </c>
    </row>
    <row r="421" spans="13:13" x14ac:dyDescent="0.15">
      <c r="M421" s="188" t="s">
        <v>650</v>
      </c>
    </row>
    <row r="422" spans="13:13" x14ac:dyDescent="0.15">
      <c r="M422" s="188" t="s">
        <v>651</v>
      </c>
    </row>
    <row r="423" spans="13:13" x14ac:dyDescent="0.15">
      <c r="M423" s="188" t="s">
        <v>652</v>
      </c>
    </row>
    <row r="424" spans="13:13" x14ac:dyDescent="0.15">
      <c r="M424" s="188" t="s">
        <v>653</v>
      </c>
    </row>
    <row r="425" spans="13:13" x14ac:dyDescent="0.15">
      <c r="M425" s="188" t="s">
        <v>654</v>
      </c>
    </row>
    <row r="426" spans="13:13" x14ac:dyDescent="0.15">
      <c r="M426" s="188" t="s">
        <v>655</v>
      </c>
    </row>
    <row r="427" spans="13:13" x14ac:dyDescent="0.15">
      <c r="M427" s="188" t="s">
        <v>656</v>
      </c>
    </row>
    <row r="428" spans="13:13" x14ac:dyDescent="0.15">
      <c r="M428" s="188" t="s">
        <v>657</v>
      </c>
    </row>
    <row r="429" spans="13:13" x14ac:dyDescent="0.15">
      <c r="M429" s="188" t="s">
        <v>658</v>
      </c>
    </row>
    <row r="430" spans="13:13" x14ac:dyDescent="0.15">
      <c r="M430" s="188" t="s">
        <v>659</v>
      </c>
    </row>
    <row r="431" spans="13:13" x14ac:dyDescent="0.15">
      <c r="M431" s="188" t="s">
        <v>660</v>
      </c>
    </row>
    <row r="432" spans="13:13" x14ac:dyDescent="0.15">
      <c r="M432" s="188" t="s">
        <v>661</v>
      </c>
    </row>
    <row r="433" spans="13:13" x14ac:dyDescent="0.15">
      <c r="M433" s="188" t="s">
        <v>662</v>
      </c>
    </row>
    <row r="434" spans="13:13" x14ac:dyDescent="0.15">
      <c r="M434" s="188" t="s">
        <v>663</v>
      </c>
    </row>
    <row r="435" spans="13:13" x14ac:dyDescent="0.15">
      <c r="M435" s="188" t="s">
        <v>664</v>
      </c>
    </row>
    <row r="436" spans="13:13" x14ac:dyDescent="0.15">
      <c r="M436" s="188" t="s">
        <v>665</v>
      </c>
    </row>
    <row r="437" spans="13:13" x14ac:dyDescent="0.15">
      <c r="M437" s="188" t="s">
        <v>666</v>
      </c>
    </row>
    <row r="438" spans="13:13" x14ac:dyDescent="0.15">
      <c r="M438" s="188" t="s">
        <v>667</v>
      </c>
    </row>
    <row r="439" spans="13:13" x14ac:dyDescent="0.15">
      <c r="M439" s="188" t="s">
        <v>668</v>
      </c>
    </row>
    <row r="440" spans="13:13" x14ac:dyDescent="0.15">
      <c r="M440" s="188" t="s">
        <v>669</v>
      </c>
    </row>
    <row r="441" spans="13:13" x14ac:dyDescent="0.15">
      <c r="M441" s="188" t="s">
        <v>670</v>
      </c>
    </row>
    <row r="442" spans="13:13" x14ac:dyDescent="0.15">
      <c r="M442" s="188" t="s">
        <v>671</v>
      </c>
    </row>
    <row r="443" spans="13:13" x14ac:dyDescent="0.15">
      <c r="M443" s="188" t="s">
        <v>672</v>
      </c>
    </row>
    <row r="444" spans="13:13" x14ac:dyDescent="0.15">
      <c r="M444" s="188" t="s">
        <v>673</v>
      </c>
    </row>
    <row r="445" spans="13:13" x14ac:dyDescent="0.15">
      <c r="M445" s="188" t="s">
        <v>438</v>
      </c>
    </row>
    <row r="446" spans="13:13" x14ac:dyDescent="0.15">
      <c r="M446" s="188" t="s">
        <v>674</v>
      </c>
    </row>
    <row r="447" spans="13:13" x14ac:dyDescent="0.15">
      <c r="M447" s="188" t="s">
        <v>675</v>
      </c>
    </row>
    <row r="448" spans="13:13" x14ac:dyDescent="0.15">
      <c r="M448" s="188" t="s">
        <v>676</v>
      </c>
    </row>
    <row r="449" spans="13:13" x14ac:dyDescent="0.15">
      <c r="M449" s="188" t="s">
        <v>677</v>
      </c>
    </row>
    <row r="450" spans="13:13" x14ac:dyDescent="0.15">
      <c r="M450" s="188" t="s">
        <v>678</v>
      </c>
    </row>
    <row r="451" spans="13:13" x14ac:dyDescent="0.15">
      <c r="M451" s="188" t="s">
        <v>679</v>
      </c>
    </row>
    <row r="452" spans="13:13" x14ac:dyDescent="0.15">
      <c r="M452" s="188" t="s">
        <v>680</v>
      </c>
    </row>
    <row r="453" spans="13:13" x14ac:dyDescent="0.15">
      <c r="M453" s="188" t="s">
        <v>681</v>
      </c>
    </row>
    <row r="454" spans="13:13" x14ac:dyDescent="0.15">
      <c r="M454" s="188" t="s">
        <v>682</v>
      </c>
    </row>
    <row r="455" spans="13:13" x14ac:dyDescent="0.15">
      <c r="M455" s="188" t="s">
        <v>683</v>
      </c>
    </row>
    <row r="456" spans="13:13" x14ac:dyDescent="0.15">
      <c r="M456" s="188" t="s">
        <v>684</v>
      </c>
    </row>
    <row r="457" spans="13:13" x14ac:dyDescent="0.15">
      <c r="M457" s="188" t="s">
        <v>685</v>
      </c>
    </row>
    <row r="458" spans="13:13" x14ac:dyDescent="0.15">
      <c r="M458" s="188" t="s">
        <v>686</v>
      </c>
    </row>
    <row r="459" spans="13:13" x14ac:dyDescent="0.15">
      <c r="M459" s="188" t="s">
        <v>687</v>
      </c>
    </row>
    <row r="460" spans="13:13" x14ac:dyDescent="0.15">
      <c r="M460" s="188" t="s">
        <v>688</v>
      </c>
    </row>
    <row r="461" spans="13:13" x14ac:dyDescent="0.15">
      <c r="M461" s="188" t="s">
        <v>689</v>
      </c>
    </row>
    <row r="462" spans="13:13" x14ac:dyDescent="0.15">
      <c r="M462" s="188" t="s">
        <v>690</v>
      </c>
    </row>
    <row r="463" spans="13:13" x14ac:dyDescent="0.15">
      <c r="M463" s="188" t="s">
        <v>691</v>
      </c>
    </row>
    <row r="464" spans="13:13" x14ac:dyDescent="0.15">
      <c r="M464" s="188" t="s">
        <v>692</v>
      </c>
    </row>
    <row r="465" spans="13:13" x14ac:dyDescent="0.15">
      <c r="M465" s="188" t="s">
        <v>693</v>
      </c>
    </row>
    <row r="466" spans="13:13" x14ac:dyDescent="0.15">
      <c r="M466" s="188" t="s">
        <v>694</v>
      </c>
    </row>
    <row r="467" spans="13:13" x14ac:dyDescent="0.15">
      <c r="M467" s="188" t="s">
        <v>695</v>
      </c>
    </row>
    <row r="468" spans="13:13" x14ac:dyDescent="0.15">
      <c r="M468" s="188" t="s">
        <v>696</v>
      </c>
    </row>
    <row r="469" spans="13:13" x14ac:dyDescent="0.15">
      <c r="M469" s="188" t="s">
        <v>697</v>
      </c>
    </row>
    <row r="470" spans="13:13" x14ac:dyDescent="0.15">
      <c r="M470" s="188" t="s">
        <v>698</v>
      </c>
    </row>
    <row r="471" spans="13:13" x14ac:dyDescent="0.15">
      <c r="M471" s="188" t="s">
        <v>699</v>
      </c>
    </row>
    <row r="472" spans="13:13" x14ac:dyDescent="0.15">
      <c r="M472" s="188" t="s">
        <v>700</v>
      </c>
    </row>
    <row r="473" spans="13:13" x14ac:dyDescent="0.15">
      <c r="M473" s="188" t="s">
        <v>442</v>
      </c>
    </row>
    <row r="474" spans="13:13" x14ac:dyDescent="0.15">
      <c r="M474" s="188" t="s">
        <v>701</v>
      </c>
    </row>
    <row r="475" spans="13:13" x14ac:dyDescent="0.15">
      <c r="M475" s="188" t="s">
        <v>702</v>
      </c>
    </row>
    <row r="476" spans="13:13" x14ac:dyDescent="0.15">
      <c r="M476" s="188" t="s">
        <v>444</v>
      </c>
    </row>
    <row r="477" spans="13:13" x14ac:dyDescent="0.15">
      <c r="M477" s="188" t="s">
        <v>446</v>
      </c>
    </row>
    <row r="478" spans="13:13" x14ac:dyDescent="0.15">
      <c r="M478" s="188" t="s">
        <v>703</v>
      </c>
    </row>
    <row r="479" spans="13:13" x14ac:dyDescent="0.15">
      <c r="M479" s="188" t="s">
        <v>704</v>
      </c>
    </row>
    <row r="480" spans="13:13" x14ac:dyDescent="0.15">
      <c r="M480" s="188" t="s">
        <v>705</v>
      </c>
    </row>
    <row r="481" spans="13:13" x14ac:dyDescent="0.15">
      <c r="M481" s="188" t="s">
        <v>706</v>
      </c>
    </row>
    <row r="482" spans="13:13" x14ac:dyDescent="0.15">
      <c r="M482" s="188" t="s">
        <v>707</v>
      </c>
    </row>
    <row r="483" spans="13:13" x14ac:dyDescent="0.15">
      <c r="M483" s="188" t="s">
        <v>708</v>
      </c>
    </row>
    <row r="484" spans="13:13" x14ac:dyDescent="0.15">
      <c r="M484" s="188" t="s">
        <v>709</v>
      </c>
    </row>
    <row r="485" spans="13:13" x14ac:dyDescent="0.15">
      <c r="M485" s="188" t="s">
        <v>710</v>
      </c>
    </row>
    <row r="486" spans="13:13" x14ac:dyDescent="0.15">
      <c r="M486" s="188" t="s">
        <v>711</v>
      </c>
    </row>
    <row r="487" spans="13:13" x14ac:dyDescent="0.15">
      <c r="M487" s="188" t="s">
        <v>452</v>
      </c>
    </row>
    <row r="488" spans="13:13" x14ac:dyDescent="0.15">
      <c r="M488" s="188" t="s">
        <v>712</v>
      </c>
    </row>
    <row r="489" spans="13:13" x14ac:dyDescent="0.15">
      <c r="M489" s="188" t="s">
        <v>713</v>
      </c>
    </row>
    <row r="490" spans="13:13" x14ac:dyDescent="0.15">
      <c r="M490" s="188" t="s">
        <v>714</v>
      </c>
    </row>
    <row r="491" spans="13:13" x14ac:dyDescent="0.15">
      <c r="M491" s="188" t="s">
        <v>715</v>
      </c>
    </row>
    <row r="492" spans="13:13" x14ac:dyDescent="0.15">
      <c r="M492" s="188" t="s">
        <v>716</v>
      </c>
    </row>
    <row r="493" spans="13:13" x14ac:dyDescent="0.15">
      <c r="M493" s="188" t="s">
        <v>717</v>
      </c>
    </row>
    <row r="494" spans="13:13" x14ac:dyDescent="0.15">
      <c r="M494" s="188" t="s">
        <v>718</v>
      </c>
    </row>
    <row r="495" spans="13:13" x14ac:dyDescent="0.15">
      <c r="M495" s="188" t="s">
        <v>456</v>
      </c>
    </row>
    <row r="496" spans="13:13" x14ac:dyDescent="0.15">
      <c r="M496" s="188" t="s">
        <v>719</v>
      </c>
    </row>
    <row r="497" spans="13:13" x14ac:dyDescent="0.15">
      <c r="M497" s="188" t="s">
        <v>305</v>
      </c>
    </row>
    <row r="498" spans="13:13" x14ac:dyDescent="0.15">
      <c r="M498" s="188" t="s">
        <v>720</v>
      </c>
    </row>
    <row r="499" spans="13:13" x14ac:dyDescent="0.15">
      <c r="M499" s="188" t="s">
        <v>721</v>
      </c>
    </row>
    <row r="500" spans="13:13" x14ac:dyDescent="0.15">
      <c r="M500" s="188" t="s">
        <v>722</v>
      </c>
    </row>
    <row r="501" spans="13:13" x14ac:dyDescent="0.15">
      <c r="M501" s="188" t="s">
        <v>723</v>
      </c>
    </row>
    <row r="502" spans="13:13" x14ac:dyDescent="0.15">
      <c r="M502" s="188" t="s">
        <v>724</v>
      </c>
    </row>
    <row r="503" spans="13:13" x14ac:dyDescent="0.15">
      <c r="M503" s="188" t="s">
        <v>725</v>
      </c>
    </row>
    <row r="504" spans="13:13" x14ac:dyDescent="0.15">
      <c r="M504" s="188" t="s">
        <v>726</v>
      </c>
    </row>
    <row r="505" spans="13:13" x14ac:dyDescent="0.15">
      <c r="M505" s="188" t="s">
        <v>727</v>
      </c>
    </row>
    <row r="506" spans="13:13" x14ac:dyDescent="0.15">
      <c r="M506" s="188" t="s">
        <v>728</v>
      </c>
    </row>
    <row r="507" spans="13:13" x14ac:dyDescent="0.15">
      <c r="M507" s="188" t="s">
        <v>729</v>
      </c>
    </row>
    <row r="508" spans="13:13" x14ac:dyDescent="0.15">
      <c r="M508" s="188" t="s">
        <v>730</v>
      </c>
    </row>
    <row r="509" spans="13:13" x14ac:dyDescent="0.15">
      <c r="M509" s="188" t="s">
        <v>731</v>
      </c>
    </row>
    <row r="510" spans="13:13" x14ac:dyDescent="0.15">
      <c r="M510" s="188" t="s">
        <v>732</v>
      </c>
    </row>
  </sheetData>
  <autoFilter ref="B7:AH153" xr:uid="{00000000-0009-0000-0000-000005000000}"/>
  <mergeCells count="36">
    <mergeCell ref="B1:AH1"/>
    <mergeCell ref="B2:AH2"/>
    <mergeCell ref="B3:H4"/>
    <mergeCell ref="I3:S3"/>
    <mergeCell ref="T3:AF3"/>
    <mergeCell ref="AG3:AH3"/>
    <mergeCell ref="I4:M4"/>
    <mergeCell ref="N4:S4"/>
    <mergeCell ref="T4:T6"/>
    <mergeCell ref="N5:N6"/>
    <mergeCell ref="U4:AF4"/>
    <mergeCell ref="AG4:AG6"/>
    <mergeCell ref="AH4:AH6"/>
    <mergeCell ref="B5:B6"/>
    <mergeCell ref="C5:C6"/>
    <mergeCell ref="D5:D6"/>
    <mergeCell ref="E5:E6"/>
    <mergeCell ref="F5:F6"/>
    <mergeCell ref="G5:G6"/>
    <mergeCell ref="H5:H6"/>
    <mergeCell ref="X5:Z5"/>
    <mergeCell ref="I5:I6"/>
    <mergeCell ref="J5:J6"/>
    <mergeCell ref="K5:K6"/>
    <mergeCell ref="L5:L6"/>
    <mergeCell ref="M5:M6"/>
    <mergeCell ref="O5:O6"/>
    <mergeCell ref="P5:P6"/>
    <mergeCell ref="Q5:Q6"/>
    <mergeCell ref="R5:S5"/>
    <mergeCell ref="U5:W5"/>
    <mergeCell ref="AA5:AA6"/>
    <mergeCell ref="AB5:AB6"/>
    <mergeCell ref="AC5:AC6"/>
    <mergeCell ref="AD5:AD6"/>
    <mergeCell ref="AE5:AF5"/>
  </mergeCells>
  <dataValidations count="13">
    <dataValidation type="list" showInputMessage="1" showErrorMessage="1" sqref="WWH983155:WWH983165 JJ8:JJ144 TF8:TF144 ADB8:ADB144 AMX8:AMX144 AWT8:AWT144 BGP8:BGP144 BQL8:BQL144 CAH8:CAH144 CKD8:CKD144 CTZ8:CTZ144 DDV8:DDV144 DNR8:DNR144 DXN8:DXN144 EHJ8:EHJ144 ERF8:ERF144 FBB8:FBB144 FKX8:FKX144 FUT8:FUT144 GEP8:GEP144 GOL8:GOL144 GYH8:GYH144 HID8:HID144 HRZ8:HRZ144 IBV8:IBV144 ILR8:ILR144 IVN8:IVN144 JFJ8:JFJ144 JPF8:JPF144 JZB8:JZB144 KIX8:KIX144 KST8:KST144 LCP8:LCP144 LML8:LML144 LWH8:LWH144 MGD8:MGD144 MPZ8:MPZ144 MZV8:MZV144 NJR8:NJR144 NTN8:NTN144 ODJ8:ODJ144 ONF8:ONF144 OXB8:OXB144 PGX8:PGX144 PQT8:PQT144 QAP8:QAP144 QKL8:QKL144 QUH8:QUH144 RED8:RED144 RNZ8:RNZ144 RXV8:RXV144 SHR8:SHR144 SRN8:SRN144 TBJ8:TBJ144 TLF8:TLF144 TVB8:TVB144 UEX8:UEX144 UOT8:UOT144 UYP8:UYP144 VIL8:VIL144 VSH8:VSH144 WCD8:WCD144 WLZ8:WLZ144 WVV8:WVV144 G65674:G65684 JV65651:JV65661 TR65651:TR65661 ADN65651:ADN65661 ANJ65651:ANJ65661 AXF65651:AXF65661 BHB65651:BHB65661 BQX65651:BQX65661 CAT65651:CAT65661 CKP65651:CKP65661 CUL65651:CUL65661 DEH65651:DEH65661 DOD65651:DOD65661 DXZ65651:DXZ65661 EHV65651:EHV65661 ERR65651:ERR65661 FBN65651:FBN65661 FLJ65651:FLJ65661 FVF65651:FVF65661 GFB65651:GFB65661 GOX65651:GOX65661 GYT65651:GYT65661 HIP65651:HIP65661 HSL65651:HSL65661 ICH65651:ICH65661 IMD65651:IMD65661 IVZ65651:IVZ65661 JFV65651:JFV65661 JPR65651:JPR65661 JZN65651:JZN65661 KJJ65651:KJJ65661 KTF65651:KTF65661 LDB65651:LDB65661 LMX65651:LMX65661 LWT65651:LWT65661 MGP65651:MGP65661 MQL65651:MQL65661 NAH65651:NAH65661 NKD65651:NKD65661 NTZ65651:NTZ65661 ODV65651:ODV65661 ONR65651:ONR65661 OXN65651:OXN65661 PHJ65651:PHJ65661 PRF65651:PRF65661 QBB65651:QBB65661 QKX65651:QKX65661 QUT65651:QUT65661 REP65651:REP65661 ROL65651:ROL65661 RYH65651:RYH65661 SID65651:SID65661 SRZ65651:SRZ65661 TBV65651:TBV65661 TLR65651:TLR65661 TVN65651:TVN65661 UFJ65651:UFJ65661 UPF65651:UPF65661 UZB65651:UZB65661 VIX65651:VIX65661 VST65651:VST65661 WCP65651:WCP65661 WML65651:WML65661 WWH65651:WWH65661 G131210:G131220 JV131187:JV131197 TR131187:TR131197 ADN131187:ADN131197 ANJ131187:ANJ131197 AXF131187:AXF131197 BHB131187:BHB131197 BQX131187:BQX131197 CAT131187:CAT131197 CKP131187:CKP131197 CUL131187:CUL131197 DEH131187:DEH131197 DOD131187:DOD131197 DXZ131187:DXZ131197 EHV131187:EHV131197 ERR131187:ERR131197 FBN131187:FBN131197 FLJ131187:FLJ131197 FVF131187:FVF131197 GFB131187:GFB131197 GOX131187:GOX131197 GYT131187:GYT131197 HIP131187:HIP131197 HSL131187:HSL131197 ICH131187:ICH131197 IMD131187:IMD131197 IVZ131187:IVZ131197 JFV131187:JFV131197 JPR131187:JPR131197 JZN131187:JZN131197 KJJ131187:KJJ131197 KTF131187:KTF131197 LDB131187:LDB131197 LMX131187:LMX131197 LWT131187:LWT131197 MGP131187:MGP131197 MQL131187:MQL131197 NAH131187:NAH131197 NKD131187:NKD131197 NTZ131187:NTZ131197 ODV131187:ODV131197 ONR131187:ONR131197 OXN131187:OXN131197 PHJ131187:PHJ131197 PRF131187:PRF131197 QBB131187:QBB131197 QKX131187:QKX131197 QUT131187:QUT131197 REP131187:REP131197 ROL131187:ROL131197 RYH131187:RYH131197 SID131187:SID131197 SRZ131187:SRZ131197 TBV131187:TBV131197 TLR131187:TLR131197 TVN131187:TVN131197 UFJ131187:UFJ131197 UPF131187:UPF131197 UZB131187:UZB131197 VIX131187:VIX131197 VST131187:VST131197 WCP131187:WCP131197 WML131187:WML131197 WWH131187:WWH131197 G196746:G196756 JV196723:JV196733 TR196723:TR196733 ADN196723:ADN196733 ANJ196723:ANJ196733 AXF196723:AXF196733 BHB196723:BHB196733 BQX196723:BQX196733 CAT196723:CAT196733 CKP196723:CKP196733 CUL196723:CUL196733 DEH196723:DEH196733 DOD196723:DOD196733 DXZ196723:DXZ196733 EHV196723:EHV196733 ERR196723:ERR196733 FBN196723:FBN196733 FLJ196723:FLJ196733 FVF196723:FVF196733 GFB196723:GFB196733 GOX196723:GOX196733 GYT196723:GYT196733 HIP196723:HIP196733 HSL196723:HSL196733 ICH196723:ICH196733 IMD196723:IMD196733 IVZ196723:IVZ196733 JFV196723:JFV196733 JPR196723:JPR196733 JZN196723:JZN196733 KJJ196723:KJJ196733 KTF196723:KTF196733 LDB196723:LDB196733 LMX196723:LMX196733 LWT196723:LWT196733 MGP196723:MGP196733 MQL196723:MQL196733 NAH196723:NAH196733 NKD196723:NKD196733 NTZ196723:NTZ196733 ODV196723:ODV196733 ONR196723:ONR196733 OXN196723:OXN196733 PHJ196723:PHJ196733 PRF196723:PRF196733 QBB196723:QBB196733 QKX196723:QKX196733 QUT196723:QUT196733 REP196723:REP196733 ROL196723:ROL196733 RYH196723:RYH196733 SID196723:SID196733 SRZ196723:SRZ196733 TBV196723:TBV196733 TLR196723:TLR196733 TVN196723:TVN196733 UFJ196723:UFJ196733 UPF196723:UPF196733 UZB196723:UZB196733 VIX196723:VIX196733 VST196723:VST196733 WCP196723:WCP196733 WML196723:WML196733 WWH196723:WWH196733 G262282:G262292 JV262259:JV262269 TR262259:TR262269 ADN262259:ADN262269 ANJ262259:ANJ262269 AXF262259:AXF262269 BHB262259:BHB262269 BQX262259:BQX262269 CAT262259:CAT262269 CKP262259:CKP262269 CUL262259:CUL262269 DEH262259:DEH262269 DOD262259:DOD262269 DXZ262259:DXZ262269 EHV262259:EHV262269 ERR262259:ERR262269 FBN262259:FBN262269 FLJ262259:FLJ262269 FVF262259:FVF262269 GFB262259:GFB262269 GOX262259:GOX262269 GYT262259:GYT262269 HIP262259:HIP262269 HSL262259:HSL262269 ICH262259:ICH262269 IMD262259:IMD262269 IVZ262259:IVZ262269 JFV262259:JFV262269 JPR262259:JPR262269 JZN262259:JZN262269 KJJ262259:KJJ262269 KTF262259:KTF262269 LDB262259:LDB262269 LMX262259:LMX262269 LWT262259:LWT262269 MGP262259:MGP262269 MQL262259:MQL262269 NAH262259:NAH262269 NKD262259:NKD262269 NTZ262259:NTZ262269 ODV262259:ODV262269 ONR262259:ONR262269 OXN262259:OXN262269 PHJ262259:PHJ262269 PRF262259:PRF262269 QBB262259:QBB262269 QKX262259:QKX262269 QUT262259:QUT262269 REP262259:REP262269 ROL262259:ROL262269 RYH262259:RYH262269 SID262259:SID262269 SRZ262259:SRZ262269 TBV262259:TBV262269 TLR262259:TLR262269 TVN262259:TVN262269 UFJ262259:UFJ262269 UPF262259:UPF262269 UZB262259:UZB262269 VIX262259:VIX262269 VST262259:VST262269 WCP262259:WCP262269 WML262259:WML262269 WWH262259:WWH262269 G327818:G327828 JV327795:JV327805 TR327795:TR327805 ADN327795:ADN327805 ANJ327795:ANJ327805 AXF327795:AXF327805 BHB327795:BHB327805 BQX327795:BQX327805 CAT327795:CAT327805 CKP327795:CKP327805 CUL327795:CUL327805 DEH327795:DEH327805 DOD327795:DOD327805 DXZ327795:DXZ327805 EHV327795:EHV327805 ERR327795:ERR327805 FBN327795:FBN327805 FLJ327795:FLJ327805 FVF327795:FVF327805 GFB327795:GFB327805 GOX327795:GOX327805 GYT327795:GYT327805 HIP327795:HIP327805 HSL327795:HSL327805 ICH327795:ICH327805 IMD327795:IMD327805 IVZ327795:IVZ327805 JFV327795:JFV327805 JPR327795:JPR327805 JZN327795:JZN327805 KJJ327795:KJJ327805 KTF327795:KTF327805 LDB327795:LDB327805 LMX327795:LMX327805 LWT327795:LWT327805 MGP327795:MGP327805 MQL327795:MQL327805 NAH327795:NAH327805 NKD327795:NKD327805 NTZ327795:NTZ327805 ODV327795:ODV327805 ONR327795:ONR327805 OXN327795:OXN327805 PHJ327795:PHJ327805 PRF327795:PRF327805 QBB327795:QBB327805 QKX327795:QKX327805 QUT327795:QUT327805 REP327795:REP327805 ROL327795:ROL327805 RYH327795:RYH327805 SID327795:SID327805 SRZ327795:SRZ327805 TBV327795:TBV327805 TLR327795:TLR327805 TVN327795:TVN327805 UFJ327795:UFJ327805 UPF327795:UPF327805 UZB327795:UZB327805 VIX327795:VIX327805 VST327795:VST327805 WCP327795:WCP327805 WML327795:WML327805 WWH327795:WWH327805 G393354:G393364 JV393331:JV393341 TR393331:TR393341 ADN393331:ADN393341 ANJ393331:ANJ393341 AXF393331:AXF393341 BHB393331:BHB393341 BQX393331:BQX393341 CAT393331:CAT393341 CKP393331:CKP393341 CUL393331:CUL393341 DEH393331:DEH393341 DOD393331:DOD393341 DXZ393331:DXZ393341 EHV393331:EHV393341 ERR393331:ERR393341 FBN393331:FBN393341 FLJ393331:FLJ393341 FVF393331:FVF393341 GFB393331:GFB393341 GOX393331:GOX393341 GYT393331:GYT393341 HIP393331:HIP393341 HSL393331:HSL393341 ICH393331:ICH393341 IMD393331:IMD393341 IVZ393331:IVZ393341 JFV393331:JFV393341 JPR393331:JPR393341 JZN393331:JZN393341 KJJ393331:KJJ393341 KTF393331:KTF393341 LDB393331:LDB393341 LMX393331:LMX393341 LWT393331:LWT393341 MGP393331:MGP393341 MQL393331:MQL393341 NAH393331:NAH393341 NKD393331:NKD393341 NTZ393331:NTZ393341 ODV393331:ODV393341 ONR393331:ONR393341 OXN393331:OXN393341 PHJ393331:PHJ393341 PRF393331:PRF393341 QBB393331:QBB393341 QKX393331:QKX393341 QUT393331:QUT393341 REP393331:REP393341 ROL393331:ROL393341 RYH393331:RYH393341 SID393331:SID393341 SRZ393331:SRZ393341 TBV393331:TBV393341 TLR393331:TLR393341 TVN393331:TVN393341 UFJ393331:UFJ393341 UPF393331:UPF393341 UZB393331:UZB393341 VIX393331:VIX393341 VST393331:VST393341 WCP393331:WCP393341 WML393331:WML393341 WWH393331:WWH393341 G458890:G458900 JV458867:JV458877 TR458867:TR458877 ADN458867:ADN458877 ANJ458867:ANJ458877 AXF458867:AXF458877 BHB458867:BHB458877 BQX458867:BQX458877 CAT458867:CAT458877 CKP458867:CKP458877 CUL458867:CUL458877 DEH458867:DEH458877 DOD458867:DOD458877 DXZ458867:DXZ458877 EHV458867:EHV458877 ERR458867:ERR458877 FBN458867:FBN458877 FLJ458867:FLJ458877 FVF458867:FVF458877 GFB458867:GFB458877 GOX458867:GOX458877 GYT458867:GYT458877 HIP458867:HIP458877 HSL458867:HSL458877 ICH458867:ICH458877 IMD458867:IMD458877 IVZ458867:IVZ458877 JFV458867:JFV458877 JPR458867:JPR458877 JZN458867:JZN458877 KJJ458867:KJJ458877 KTF458867:KTF458877 LDB458867:LDB458877 LMX458867:LMX458877 LWT458867:LWT458877 MGP458867:MGP458877 MQL458867:MQL458877 NAH458867:NAH458877 NKD458867:NKD458877 NTZ458867:NTZ458877 ODV458867:ODV458877 ONR458867:ONR458877 OXN458867:OXN458877 PHJ458867:PHJ458877 PRF458867:PRF458877 QBB458867:QBB458877 QKX458867:QKX458877 QUT458867:QUT458877 REP458867:REP458877 ROL458867:ROL458877 RYH458867:RYH458877 SID458867:SID458877 SRZ458867:SRZ458877 TBV458867:TBV458877 TLR458867:TLR458877 TVN458867:TVN458877 UFJ458867:UFJ458877 UPF458867:UPF458877 UZB458867:UZB458877 VIX458867:VIX458877 VST458867:VST458877 WCP458867:WCP458877 WML458867:WML458877 WWH458867:WWH458877 G524426:G524436 JV524403:JV524413 TR524403:TR524413 ADN524403:ADN524413 ANJ524403:ANJ524413 AXF524403:AXF524413 BHB524403:BHB524413 BQX524403:BQX524413 CAT524403:CAT524413 CKP524403:CKP524413 CUL524403:CUL524413 DEH524403:DEH524413 DOD524403:DOD524413 DXZ524403:DXZ524413 EHV524403:EHV524413 ERR524403:ERR524413 FBN524403:FBN524413 FLJ524403:FLJ524413 FVF524403:FVF524413 GFB524403:GFB524413 GOX524403:GOX524413 GYT524403:GYT524413 HIP524403:HIP524413 HSL524403:HSL524413 ICH524403:ICH524413 IMD524403:IMD524413 IVZ524403:IVZ524413 JFV524403:JFV524413 JPR524403:JPR524413 JZN524403:JZN524413 KJJ524403:KJJ524413 KTF524403:KTF524413 LDB524403:LDB524413 LMX524403:LMX524413 LWT524403:LWT524413 MGP524403:MGP524413 MQL524403:MQL524413 NAH524403:NAH524413 NKD524403:NKD524413 NTZ524403:NTZ524413 ODV524403:ODV524413 ONR524403:ONR524413 OXN524403:OXN524413 PHJ524403:PHJ524413 PRF524403:PRF524413 QBB524403:QBB524413 QKX524403:QKX524413 QUT524403:QUT524413 REP524403:REP524413 ROL524403:ROL524413 RYH524403:RYH524413 SID524403:SID524413 SRZ524403:SRZ524413 TBV524403:TBV524413 TLR524403:TLR524413 TVN524403:TVN524413 UFJ524403:UFJ524413 UPF524403:UPF524413 UZB524403:UZB524413 VIX524403:VIX524413 VST524403:VST524413 WCP524403:WCP524413 WML524403:WML524413 WWH524403:WWH524413 G589962:G589972 JV589939:JV589949 TR589939:TR589949 ADN589939:ADN589949 ANJ589939:ANJ589949 AXF589939:AXF589949 BHB589939:BHB589949 BQX589939:BQX589949 CAT589939:CAT589949 CKP589939:CKP589949 CUL589939:CUL589949 DEH589939:DEH589949 DOD589939:DOD589949 DXZ589939:DXZ589949 EHV589939:EHV589949 ERR589939:ERR589949 FBN589939:FBN589949 FLJ589939:FLJ589949 FVF589939:FVF589949 GFB589939:GFB589949 GOX589939:GOX589949 GYT589939:GYT589949 HIP589939:HIP589949 HSL589939:HSL589949 ICH589939:ICH589949 IMD589939:IMD589949 IVZ589939:IVZ589949 JFV589939:JFV589949 JPR589939:JPR589949 JZN589939:JZN589949 KJJ589939:KJJ589949 KTF589939:KTF589949 LDB589939:LDB589949 LMX589939:LMX589949 LWT589939:LWT589949 MGP589939:MGP589949 MQL589939:MQL589949 NAH589939:NAH589949 NKD589939:NKD589949 NTZ589939:NTZ589949 ODV589939:ODV589949 ONR589939:ONR589949 OXN589939:OXN589949 PHJ589939:PHJ589949 PRF589939:PRF589949 QBB589939:QBB589949 QKX589939:QKX589949 QUT589939:QUT589949 REP589939:REP589949 ROL589939:ROL589949 RYH589939:RYH589949 SID589939:SID589949 SRZ589939:SRZ589949 TBV589939:TBV589949 TLR589939:TLR589949 TVN589939:TVN589949 UFJ589939:UFJ589949 UPF589939:UPF589949 UZB589939:UZB589949 VIX589939:VIX589949 VST589939:VST589949 WCP589939:WCP589949 WML589939:WML589949 WWH589939:WWH589949 G655498:G655508 JV655475:JV655485 TR655475:TR655485 ADN655475:ADN655485 ANJ655475:ANJ655485 AXF655475:AXF655485 BHB655475:BHB655485 BQX655475:BQX655485 CAT655475:CAT655485 CKP655475:CKP655485 CUL655475:CUL655485 DEH655475:DEH655485 DOD655475:DOD655485 DXZ655475:DXZ655485 EHV655475:EHV655485 ERR655475:ERR655485 FBN655475:FBN655485 FLJ655475:FLJ655485 FVF655475:FVF655485 GFB655475:GFB655485 GOX655475:GOX655485 GYT655475:GYT655485 HIP655475:HIP655485 HSL655475:HSL655485 ICH655475:ICH655485 IMD655475:IMD655485 IVZ655475:IVZ655485 JFV655475:JFV655485 JPR655475:JPR655485 JZN655475:JZN655485 KJJ655475:KJJ655485 KTF655475:KTF655485 LDB655475:LDB655485 LMX655475:LMX655485 LWT655475:LWT655485 MGP655475:MGP655485 MQL655475:MQL655485 NAH655475:NAH655485 NKD655475:NKD655485 NTZ655475:NTZ655485 ODV655475:ODV655485 ONR655475:ONR655485 OXN655475:OXN655485 PHJ655475:PHJ655485 PRF655475:PRF655485 QBB655475:QBB655485 QKX655475:QKX655485 QUT655475:QUT655485 REP655475:REP655485 ROL655475:ROL655485 RYH655475:RYH655485 SID655475:SID655485 SRZ655475:SRZ655485 TBV655475:TBV655485 TLR655475:TLR655485 TVN655475:TVN655485 UFJ655475:UFJ655485 UPF655475:UPF655485 UZB655475:UZB655485 VIX655475:VIX655485 VST655475:VST655485 WCP655475:WCP655485 WML655475:WML655485 WWH655475:WWH655485 G721034:G721044 JV721011:JV721021 TR721011:TR721021 ADN721011:ADN721021 ANJ721011:ANJ721021 AXF721011:AXF721021 BHB721011:BHB721021 BQX721011:BQX721021 CAT721011:CAT721021 CKP721011:CKP721021 CUL721011:CUL721021 DEH721011:DEH721021 DOD721011:DOD721021 DXZ721011:DXZ721021 EHV721011:EHV721021 ERR721011:ERR721021 FBN721011:FBN721021 FLJ721011:FLJ721021 FVF721011:FVF721021 GFB721011:GFB721021 GOX721011:GOX721021 GYT721011:GYT721021 HIP721011:HIP721021 HSL721011:HSL721021 ICH721011:ICH721021 IMD721011:IMD721021 IVZ721011:IVZ721021 JFV721011:JFV721021 JPR721011:JPR721021 JZN721011:JZN721021 KJJ721011:KJJ721021 KTF721011:KTF721021 LDB721011:LDB721021 LMX721011:LMX721021 LWT721011:LWT721021 MGP721011:MGP721021 MQL721011:MQL721021 NAH721011:NAH721021 NKD721011:NKD721021 NTZ721011:NTZ721021 ODV721011:ODV721021 ONR721011:ONR721021 OXN721011:OXN721021 PHJ721011:PHJ721021 PRF721011:PRF721021 QBB721011:QBB721021 QKX721011:QKX721021 QUT721011:QUT721021 REP721011:REP721021 ROL721011:ROL721021 RYH721011:RYH721021 SID721011:SID721021 SRZ721011:SRZ721021 TBV721011:TBV721021 TLR721011:TLR721021 TVN721011:TVN721021 UFJ721011:UFJ721021 UPF721011:UPF721021 UZB721011:UZB721021 VIX721011:VIX721021 VST721011:VST721021 WCP721011:WCP721021 WML721011:WML721021 WWH721011:WWH721021 G786570:G786580 JV786547:JV786557 TR786547:TR786557 ADN786547:ADN786557 ANJ786547:ANJ786557 AXF786547:AXF786557 BHB786547:BHB786557 BQX786547:BQX786557 CAT786547:CAT786557 CKP786547:CKP786557 CUL786547:CUL786557 DEH786547:DEH786557 DOD786547:DOD786557 DXZ786547:DXZ786557 EHV786547:EHV786557 ERR786547:ERR786557 FBN786547:FBN786557 FLJ786547:FLJ786557 FVF786547:FVF786557 GFB786547:GFB786557 GOX786547:GOX786557 GYT786547:GYT786557 HIP786547:HIP786557 HSL786547:HSL786557 ICH786547:ICH786557 IMD786547:IMD786557 IVZ786547:IVZ786557 JFV786547:JFV786557 JPR786547:JPR786557 JZN786547:JZN786557 KJJ786547:KJJ786557 KTF786547:KTF786557 LDB786547:LDB786557 LMX786547:LMX786557 LWT786547:LWT786557 MGP786547:MGP786557 MQL786547:MQL786557 NAH786547:NAH786557 NKD786547:NKD786557 NTZ786547:NTZ786557 ODV786547:ODV786557 ONR786547:ONR786557 OXN786547:OXN786557 PHJ786547:PHJ786557 PRF786547:PRF786557 QBB786547:QBB786557 QKX786547:QKX786557 QUT786547:QUT786557 REP786547:REP786557 ROL786547:ROL786557 RYH786547:RYH786557 SID786547:SID786557 SRZ786547:SRZ786557 TBV786547:TBV786557 TLR786547:TLR786557 TVN786547:TVN786557 UFJ786547:UFJ786557 UPF786547:UPF786557 UZB786547:UZB786557 VIX786547:VIX786557 VST786547:VST786557 WCP786547:WCP786557 WML786547:WML786557 WWH786547:WWH786557 G852106:G852116 JV852083:JV852093 TR852083:TR852093 ADN852083:ADN852093 ANJ852083:ANJ852093 AXF852083:AXF852093 BHB852083:BHB852093 BQX852083:BQX852093 CAT852083:CAT852093 CKP852083:CKP852093 CUL852083:CUL852093 DEH852083:DEH852093 DOD852083:DOD852093 DXZ852083:DXZ852093 EHV852083:EHV852093 ERR852083:ERR852093 FBN852083:FBN852093 FLJ852083:FLJ852093 FVF852083:FVF852093 GFB852083:GFB852093 GOX852083:GOX852093 GYT852083:GYT852093 HIP852083:HIP852093 HSL852083:HSL852093 ICH852083:ICH852093 IMD852083:IMD852093 IVZ852083:IVZ852093 JFV852083:JFV852093 JPR852083:JPR852093 JZN852083:JZN852093 KJJ852083:KJJ852093 KTF852083:KTF852093 LDB852083:LDB852093 LMX852083:LMX852093 LWT852083:LWT852093 MGP852083:MGP852093 MQL852083:MQL852093 NAH852083:NAH852093 NKD852083:NKD852093 NTZ852083:NTZ852093 ODV852083:ODV852093 ONR852083:ONR852093 OXN852083:OXN852093 PHJ852083:PHJ852093 PRF852083:PRF852093 QBB852083:QBB852093 QKX852083:QKX852093 QUT852083:QUT852093 REP852083:REP852093 ROL852083:ROL852093 RYH852083:RYH852093 SID852083:SID852093 SRZ852083:SRZ852093 TBV852083:TBV852093 TLR852083:TLR852093 TVN852083:TVN852093 UFJ852083:UFJ852093 UPF852083:UPF852093 UZB852083:UZB852093 VIX852083:VIX852093 VST852083:VST852093 WCP852083:WCP852093 WML852083:WML852093 WWH852083:WWH852093 G917642:G917652 JV917619:JV917629 TR917619:TR917629 ADN917619:ADN917629 ANJ917619:ANJ917629 AXF917619:AXF917629 BHB917619:BHB917629 BQX917619:BQX917629 CAT917619:CAT917629 CKP917619:CKP917629 CUL917619:CUL917629 DEH917619:DEH917629 DOD917619:DOD917629 DXZ917619:DXZ917629 EHV917619:EHV917629 ERR917619:ERR917629 FBN917619:FBN917629 FLJ917619:FLJ917629 FVF917619:FVF917629 GFB917619:GFB917629 GOX917619:GOX917629 GYT917619:GYT917629 HIP917619:HIP917629 HSL917619:HSL917629 ICH917619:ICH917629 IMD917619:IMD917629 IVZ917619:IVZ917629 JFV917619:JFV917629 JPR917619:JPR917629 JZN917619:JZN917629 KJJ917619:KJJ917629 KTF917619:KTF917629 LDB917619:LDB917629 LMX917619:LMX917629 LWT917619:LWT917629 MGP917619:MGP917629 MQL917619:MQL917629 NAH917619:NAH917629 NKD917619:NKD917629 NTZ917619:NTZ917629 ODV917619:ODV917629 ONR917619:ONR917629 OXN917619:OXN917629 PHJ917619:PHJ917629 PRF917619:PRF917629 QBB917619:QBB917629 QKX917619:QKX917629 QUT917619:QUT917629 REP917619:REP917629 ROL917619:ROL917629 RYH917619:RYH917629 SID917619:SID917629 SRZ917619:SRZ917629 TBV917619:TBV917629 TLR917619:TLR917629 TVN917619:TVN917629 UFJ917619:UFJ917629 UPF917619:UPF917629 UZB917619:UZB917629 VIX917619:VIX917629 VST917619:VST917629 WCP917619:WCP917629 WML917619:WML917629 WWH917619:WWH917629 G983178:G983188 JV983155:JV983165 TR983155:TR983165 ADN983155:ADN983165 ANJ983155:ANJ983165 AXF983155:AXF983165 BHB983155:BHB983165 BQX983155:BQX983165 CAT983155:CAT983165 CKP983155:CKP983165 CUL983155:CUL983165 DEH983155:DEH983165 DOD983155:DOD983165 DXZ983155:DXZ983165 EHV983155:EHV983165 ERR983155:ERR983165 FBN983155:FBN983165 FLJ983155:FLJ983165 FVF983155:FVF983165 GFB983155:GFB983165 GOX983155:GOX983165 GYT983155:GYT983165 HIP983155:HIP983165 HSL983155:HSL983165 ICH983155:ICH983165 IMD983155:IMD983165 IVZ983155:IVZ983165 JFV983155:JFV983165 JPR983155:JPR983165 JZN983155:JZN983165 KJJ983155:KJJ983165 KTF983155:KTF983165 LDB983155:LDB983165 LMX983155:LMX983165 LWT983155:LWT983165 MGP983155:MGP983165 MQL983155:MQL983165 NAH983155:NAH983165 NKD983155:NKD983165 NTZ983155:NTZ983165 ODV983155:ODV983165 ONR983155:ONR983165 OXN983155:OXN983165 PHJ983155:PHJ983165 PRF983155:PRF983165 QBB983155:QBB983165 QKX983155:QKX983165 QUT983155:QUT983165 REP983155:REP983165 ROL983155:ROL983165 RYH983155:RYH983165 SID983155:SID983165 SRZ983155:SRZ983165 TBV983155:TBV983165 TLR983155:TLR983165 TVN983155:TVN983165 UFJ983155:UFJ983165 UPF983155:UPF983165 UZB983155:UZB983165 VIX983155:VIX983165 VST983155:VST983165 WCP983155:WCP983165 WML983155:WML983165" xr:uid="{00000000-0002-0000-0500-000003000000}">
      <formula1>$F$165:$F$180</formula1>
    </dataValidation>
    <dataValidation type="list" showInputMessage="1" showErrorMessage="1" sqref="WWK983155:WWK983165 TI8:TI144 ADE8:ADE144 ANA8:ANA144 AWW8:AWW144 BGS8:BGS144 BQO8:BQO144 CAK8:CAK144 CKG8:CKG144 CUC8:CUC144 DDY8:DDY144 DNU8:DNU144 DXQ8:DXQ144 EHM8:EHM144 ERI8:ERI144 FBE8:FBE144 FLA8:FLA144 FUW8:FUW144 GES8:GES144 GOO8:GOO144 GYK8:GYK144 HIG8:HIG144 HSC8:HSC144 IBY8:IBY144 ILU8:ILU144 IVQ8:IVQ144 JFM8:JFM144 JPI8:JPI144 JZE8:JZE144 KJA8:KJA144 KSW8:KSW144 LCS8:LCS144 LMO8:LMO144 LWK8:LWK144 MGG8:MGG144 MQC8:MQC144 MZY8:MZY144 NJU8:NJU144 NTQ8:NTQ144 ODM8:ODM144 ONI8:ONI144 OXE8:OXE144 PHA8:PHA144 PQW8:PQW144 QAS8:QAS144 QKO8:QKO144 QUK8:QUK144 REG8:REG144 ROC8:ROC144 RXY8:RXY144 SHU8:SHU144 SRQ8:SRQ144 TBM8:TBM144 TLI8:TLI144 TVE8:TVE144 UFA8:UFA144 UOW8:UOW144 UYS8:UYS144 VIO8:VIO144 VSK8:VSK144 WCG8:WCG144 WMC8:WMC144 WVY8:WVY144 JM8:JM144 K65674:K65684 JY65651:JY65661 TU65651:TU65661 ADQ65651:ADQ65661 ANM65651:ANM65661 AXI65651:AXI65661 BHE65651:BHE65661 BRA65651:BRA65661 CAW65651:CAW65661 CKS65651:CKS65661 CUO65651:CUO65661 DEK65651:DEK65661 DOG65651:DOG65661 DYC65651:DYC65661 EHY65651:EHY65661 ERU65651:ERU65661 FBQ65651:FBQ65661 FLM65651:FLM65661 FVI65651:FVI65661 GFE65651:GFE65661 GPA65651:GPA65661 GYW65651:GYW65661 HIS65651:HIS65661 HSO65651:HSO65661 ICK65651:ICK65661 IMG65651:IMG65661 IWC65651:IWC65661 JFY65651:JFY65661 JPU65651:JPU65661 JZQ65651:JZQ65661 KJM65651:KJM65661 KTI65651:KTI65661 LDE65651:LDE65661 LNA65651:LNA65661 LWW65651:LWW65661 MGS65651:MGS65661 MQO65651:MQO65661 NAK65651:NAK65661 NKG65651:NKG65661 NUC65651:NUC65661 ODY65651:ODY65661 ONU65651:ONU65661 OXQ65651:OXQ65661 PHM65651:PHM65661 PRI65651:PRI65661 QBE65651:QBE65661 QLA65651:QLA65661 QUW65651:QUW65661 RES65651:RES65661 ROO65651:ROO65661 RYK65651:RYK65661 SIG65651:SIG65661 SSC65651:SSC65661 TBY65651:TBY65661 TLU65651:TLU65661 TVQ65651:TVQ65661 UFM65651:UFM65661 UPI65651:UPI65661 UZE65651:UZE65661 VJA65651:VJA65661 VSW65651:VSW65661 WCS65651:WCS65661 WMO65651:WMO65661 WWK65651:WWK65661 K131210:K131220 JY131187:JY131197 TU131187:TU131197 ADQ131187:ADQ131197 ANM131187:ANM131197 AXI131187:AXI131197 BHE131187:BHE131197 BRA131187:BRA131197 CAW131187:CAW131197 CKS131187:CKS131197 CUO131187:CUO131197 DEK131187:DEK131197 DOG131187:DOG131197 DYC131187:DYC131197 EHY131187:EHY131197 ERU131187:ERU131197 FBQ131187:FBQ131197 FLM131187:FLM131197 FVI131187:FVI131197 GFE131187:GFE131197 GPA131187:GPA131197 GYW131187:GYW131197 HIS131187:HIS131197 HSO131187:HSO131197 ICK131187:ICK131197 IMG131187:IMG131197 IWC131187:IWC131197 JFY131187:JFY131197 JPU131187:JPU131197 JZQ131187:JZQ131197 KJM131187:KJM131197 KTI131187:KTI131197 LDE131187:LDE131197 LNA131187:LNA131197 LWW131187:LWW131197 MGS131187:MGS131197 MQO131187:MQO131197 NAK131187:NAK131197 NKG131187:NKG131197 NUC131187:NUC131197 ODY131187:ODY131197 ONU131187:ONU131197 OXQ131187:OXQ131197 PHM131187:PHM131197 PRI131187:PRI131197 QBE131187:QBE131197 QLA131187:QLA131197 QUW131187:QUW131197 RES131187:RES131197 ROO131187:ROO131197 RYK131187:RYK131197 SIG131187:SIG131197 SSC131187:SSC131197 TBY131187:TBY131197 TLU131187:TLU131197 TVQ131187:TVQ131197 UFM131187:UFM131197 UPI131187:UPI131197 UZE131187:UZE131197 VJA131187:VJA131197 VSW131187:VSW131197 WCS131187:WCS131197 WMO131187:WMO131197 WWK131187:WWK131197 K196746:K196756 JY196723:JY196733 TU196723:TU196733 ADQ196723:ADQ196733 ANM196723:ANM196733 AXI196723:AXI196733 BHE196723:BHE196733 BRA196723:BRA196733 CAW196723:CAW196733 CKS196723:CKS196733 CUO196723:CUO196733 DEK196723:DEK196733 DOG196723:DOG196733 DYC196723:DYC196733 EHY196723:EHY196733 ERU196723:ERU196733 FBQ196723:FBQ196733 FLM196723:FLM196733 FVI196723:FVI196733 GFE196723:GFE196733 GPA196723:GPA196733 GYW196723:GYW196733 HIS196723:HIS196733 HSO196723:HSO196733 ICK196723:ICK196733 IMG196723:IMG196733 IWC196723:IWC196733 JFY196723:JFY196733 JPU196723:JPU196733 JZQ196723:JZQ196733 KJM196723:KJM196733 KTI196723:KTI196733 LDE196723:LDE196733 LNA196723:LNA196733 LWW196723:LWW196733 MGS196723:MGS196733 MQO196723:MQO196733 NAK196723:NAK196733 NKG196723:NKG196733 NUC196723:NUC196733 ODY196723:ODY196733 ONU196723:ONU196733 OXQ196723:OXQ196733 PHM196723:PHM196733 PRI196723:PRI196733 QBE196723:QBE196733 QLA196723:QLA196733 QUW196723:QUW196733 RES196723:RES196733 ROO196723:ROO196733 RYK196723:RYK196733 SIG196723:SIG196733 SSC196723:SSC196733 TBY196723:TBY196733 TLU196723:TLU196733 TVQ196723:TVQ196733 UFM196723:UFM196733 UPI196723:UPI196733 UZE196723:UZE196733 VJA196723:VJA196733 VSW196723:VSW196733 WCS196723:WCS196733 WMO196723:WMO196733 WWK196723:WWK196733 K262282:K262292 JY262259:JY262269 TU262259:TU262269 ADQ262259:ADQ262269 ANM262259:ANM262269 AXI262259:AXI262269 BHE262259:BHE262269 BRA262259:BRA262269 CAW262259:CAW262269 CKS262259:CKS262269 CUO262259:CUO262269 DEK262259:DEK262269 DOG262259:DOG262269 DYC262259:DYC262269 EHY262259:EHY262269 ERU262259:ERU262269 FBQ262259:FBQ262269 FLM262259:FLM262269 FVI262259:FVI262269 GFE262259:GFE262269 GPA262259:GPA262269 GYW262259:GYW262269 HIS262259:HIS262269 HSO262259:HSO262269 ICK262259:ICK262269 IMG262259:IMG262269 IWC262259:IWC262269 JFY262259:JFY262269 JPU262259:JPU262269 JZQ262259:JZQ262269 KJM262259:KJM262269 KTI262259:KTI262269 LDE262259:LDE262269 LNA262259:LNA262269 LWW262259:LWW262269 MGS262259:MGS262269 MQO262259:MQO262269 NAK262259:NAK262269 NKG262259:NKG262269 NUC262259:NUC262269 ODY262259:ODY262269 ONU262259:ONU262269 OXQ262259:OXQ262269 PHM262259:PHM262269 PRI262259:PRI262269 QBE262259:QBE262269 QLA262259:QLA262269 QUW262259:QUW262269 RES262259:RES262269 ROO262259:ROO262269 RYK262259:RYK262269 SIG262259:SIG262269 SSC262259:SSC262269 TBY262259:TBY262269 TLU262259:TLU262269 TVQ262259:TVQ262269 UFM262259:UFM262269 UPI262259:UPI262269 UZE262259:UZE262269 VJA262259:VJA262269 VSW262259:VSW262269 WCS262259:WCS262269 WMO262259:WMO262269 WWK262259:WWK262269 K327818:K327828 JY327795:JY327805 TU327795:TU327805 ADQ327795:ADQ327805 ANM327795:ANM327805 AXI327795:AXI327805 BHE327795:BHE327805 BRA327795:BRA327805 CAW327795:CAW327805 CKS327795:CKS327805 CUO327795:CUO327805 DEK327795:DEK327805 DOG327795:DOG327805 DYC327795:DYC327805 EHY327795:EHY327805 ERU327795:ERU327805 FBQ327795:FBQ327805 FLM327795:FLM327805 FVI327795:FVI327805 GFE327795:GFE327805 GPA327795:GPA327805 GYW327795:GYW327805 HIS327795:HIS327805 HSO327795:HSO327805 ICK327795:ICK327805 IMG327795:IMG327805 IWC327795:IWC327805 JFY327795:JFY327805 JPU327795:JPU327805 JZQ327795:JZQ327805 KJM327795:KJM327805 KTI327795:KTI327805 LDE327795:LDE327805 LNA327795:LNA327805 LWW327795:LWW327805 MGS327795:MGS327805 MQO327795:MQO327805 NAK327795:NAK327805 NKG327795:NKG327805 NUC327795:NUC327805 ODY327795:ODY327805 ONU327795:ONU327805 OXQ327795:OXQ327805 PHM327795:PHM327805 PRI327795:PRI327805 QBE327795:QBE327805 QLA327795:QLA327805 QUW327795:QUW327805 RES327795:RES327805 ROO327795:ROO327805 RYK327795:RYK327805 SIG327795:SIG327805 SSC327795:SSC327805 TBY327795:TBY327805 TLU327795:TLU327805 TVQ327795:TVQ327805 UFM327795:UFM327805 UPI327795:UPI327805 UZE327795:UZE327805 VJA327795:VJA327805 VSW327795:VSW327805 WCS327795:WCS327805 WMO327795:WMO327805 WWK327795:WWK327805 K393354:K393364 JY393331:JY393341 TU393331:TU393341 ADQ393331:ADQ393341 ANM393331:ANM393341 AXI393331:AXI393341 BHE393331:BHE393341 BRA393331:BRA393341 CAW393331:CAW393341 CKS393331:CKS393341 CUO393331:CUO393341 DEK393331:DEK393341 DOG393331:DOG393341 DYC393331:DYC393341 EHY393331:EHY393341 ERU393331:ERU393341 FBQ393331:FBQ393341 FLM393331:FLM393341 FVI393331:FVI393341 GFE393331:GFE393341 GPA393331:GPA393341 GYW393331:GYW393341 HIS393331:HIS393341 HSO393331:HSO393341 ICK393331:ICK393341 IMG393331:IMG393341 IWC393331:IWC393341 JFY393331:JFY393341 JPU393331:JPU393341 JZQ393331:JZQ393341 KJM393331:KJM393341 KTI393331:KTI393341 LDE393331:LDE393341 LNA393331:LNA393341 LWW393331:LWW393341 MGS393331:MGS393341 MQO393331:MQO393341 NAK393331:NAK393341 NKG393331:NKG393341 NUC393331:NUC393341 ODY393331:ODY393341 ONU393331:ONU393341 OXQ393331:OXQ393341 PHM393331:PHM393341 PRI393331:PRI393341 QBE393331:QBE393341 QLA393331:QLA393341 QUW393331:QUW393341 RES393331:RES393341 ROO393331:ROO393341 RYK393331:RYK393341 SIG393331:SIG393341 SSC393331:SSC393341 TBY393331:TBY393341 TLU393331:TLU393341 TVQ393331:TVQ393341 UFM393331:UFM393341 UPI393331:UPI393341 UZE393331:UZE393341 VJA393331:VJA393341 VSW393331:VSW393341 WCS393331:WCS393341 WMO393331:WMO393341 WWK393331:WWK393341 K458890:K458900 JY458867:JY458877 TU458867:TU458877 ADQ458867:ADQ458877 ANM458867:ANM458877 AXI458867:AXI458877 BHE458867:BHE458877 BRA458867:BRA458877 CAW458867:CAW458877 CKS458867:CKS458877 CUO458867:CUO458877 DEK458867:DEK458877 DOG458867:DOG458877 DYC458867:DYC458877 EHY458867:EHY458877 ERU458867:ERU458877 FBQ458867:FBQ458877 FLM458867:FLM458877 FVI458867:FVI458877 GFE458867:GFE458877 GPA458867:GPA458877 GYW458867:GYW458877 HIS458867:HIS458877 HSO458867:HSO458877 ICK458867:ICK458877 IMG458867:IMG458877 IWC458867:IWC458877 JFY458867:JFY458877 JPU458867:JPU458877 JZQ458867:JZQ458877 KJM458867:KJM458877 KTI458867:KTI458877 LDE458867:LDE458877 LNA458867:LNA458877 LWW458867:LWW458877 MGS458867:MGS458877 MQO458867:MQO458877 NAK458867:NAK458877 NKG458867:NKG458877 NUC458867:NUC458877 ODY458867:ODY458877 ONU458867:ONU458877 OXQ458867:OXQ458877 PHM458867:PHM458877 PRI458867:PRI458877 QBE458867:QBE458877 QLA458867:QLA458877 QUW458867:QUW458877 RES458867:RES458877 ROO458867:ROO458877 RYK458867:RYK458877 SIG458867:SIG458877 SSC458867:SSC458877 TBY458867:TBY458877 TLU458867:TLU458877 TVQ458867:TVQ458877 UFM458867:UFM458877 UPI458867:UPI458877 UZE458867:UZE458877 VJA458867:VJA458877 VSW458867:VSW458877 WCS458867:WCS458877 WMO458867:WMO458877 WWK458867:WWK458877 K524426:K524436 JY524403:JY524413 TU524403:TU524413 ADQ524403:ADQ524413 ANM524403:ANM524413 AXI524403:AXI524413 BHE524403:BHE524413 BRA524403:BRA524413 CAW524403:CAW524413 CKS524403:CKS524413 CUO524403:CUO524413 DEK524403:DEK524413 DOG524403:DOG524413 DYC524403:DYC524413 EHY524403:EHY524413 ERU524403:ERU524413 FBQ524403:FBQ524413 FLM524403:FLM524413 FVI524403:FVI524413 GFE524403:GFE524413 GPA524403:GPA524413 GYW524403:GYW524413 HIS524403:HIS524413 HSO524403:HSO524413 ICK524403:ICK524413 IMG524403:IMG524413 IWC524403:IWC524413 JFY524403:JFY524413 JPU524403:JPU524413 JZQ524403:JZQ524413 KJM524403:KJM524413 KTI524403:KTI524413 LDE524403:LDE524413 LNA524403:LNA524413 LWW524403:LWW524413 MGS524403:MGS524413 MQO524403:MQO524413 NAK524403:NAK524413 NKG524403:NKG524413 NUC524403:NUC524413 ODY524403:ODY524413 ONU524403:ONU524413 OXQ524403:OXQ524413 PHM524403:PHM524413 PRI524403:PRI524413 QBE524403:QBE524413 QLA524403:QLA524413 QUW524403:QUW524413 RES524403:RES524413 ROO524403:ROO524413 RYK524403:RYK524413 SIG524403:SIG524413 SSC524403:SSC524413 TBY524403:TBY524413 TLU524403:TLU524413 TVQ524403:TVQ524413 UFM524403:UFM524413 UPI524403:UPI524413 UZE524403:UZE524413 VJA524403:VJA524413 VSW524403:VSW524413 WCS524403:WCS524413 WMO524403:WMO524413 WWK524403:WWK524413 K589962:K589972 JY589939:JY589949 TU589939:TU589949 ADQ589939:ADQ589949 ANM589939:ANM589949 AXI589939:AXI589949 BHE589939:BHE589949 BRA589939:BRA589949 CAW589939:CAW589949 CKS589939:CKS589949 CUO589939:CUO589949 DEK589939:DEK589949 DOG589939:DOG589949 DYC589939:DYC589949 EHY589939:EHY589949 ERU589939:ERU589949 FBQ589939:FBQ589949 FLM589939:FLM589949 FVI589939:FVI589949 GFE589939:GFE589949 GPA589939:GPA589949 GYW589939:GYW589949 HIS589939:HIS589949 HSO589939:HSO589949 ICK589939:ICK589949 IMG589939:IMG589949 IWC589939:IWC589949 JFY589939:JFY589949 JPU589939:JPU589949 JZQ589939:JZQ589949 KJM589939:KJM589949 KTI589939:KTI589949 LDE589939:LDE589949 LNA589939:LNA589949 LWW589939:LWW589949 MGS589939:MGS589949 MQO589939:MQO589949 NAK589939:NAK589949 NKG589939:NKG589949 NUC589939:NUC589949 ODY589939:ODY589949 ONU589939:ONU589949 OXQ589939:OXQ589949 PHM589939:PHM589949 PRI589939:PRI589949 QBE589939:QBE589949 QLA589939:QLA589949 QUW589939:QUW589949 RES589939:RES589949 ROO589939:ROO589949 RYK589939:RYK589949 SIG589939:SIG589949 SSC589939:SSC589949 TBY589939:TBY589949 TLU589939:TLU589949 TVQ589939:TVQ589949 UFM589939:UFM589949 UPI589939:UPI589949 UZE589939:UZE589949 VJA589939:VJA589949 VSW589939:VSW589949 WCS589939:WCS589949 WMO589939:WMO589949 WWK589939:WWK589949 K655498:K655508 JY655475:JY655485 TU655475:TU655485 ADQ655475:ADQ655485 ANM655475:ANM655485 AXI655475:AXI655485 BHE655475:BHE655485 BRA655475:BRA655485 CAW655475:CAW655485 CKS655475:CKS655485 CUO655475:CUO655485 DEK655475:DEK655485 DOG655475:DOG655485 DYC655475:DYC655485 EHY655475:EHY655485 ERU655475:ERU655485 FBQ655475:FBQ655485 FLM655475:FLM655485 FVI655475:FVI655485 GFE655475:GFE655485 GPA655475:GPA655485 GYW655475:GYW655485 HIS655475:HIS655485 HSO655475:HSO655485 ICK655475:ICK655485 IMG655475:IMG655485 IWC655475:IWC655485 JFY655475:JFY655485 JPU655475:JPU655485 JZQ655475:JZQ655485 KJM655475:KJM655485 KTI655475:KTI655485 LDE655475:LDE655485 LNA655475:LNA655485 LWW655475:LWW655485 MGS655475:MGS655485 MQO655475:MQO655485 NAK655475:NAK655485 NKG655475:NKG655485 NUC655475:NUC655485 ODY655475:ODY655485 ONU655475:ONU655485 OXQ655475:OXQ655485 PHM655475:PHM655485 PRI655475:PRI655485 QBE655475:QBE655485 QLA655475:QLA655485 QUW655475:QUW655485 RES655475:RES655485 ROO655475:ROO655485 RYK655475:RYK655485 SIG655475:SIG655485 SSC655475:SSC655485 TBY655475:TBY655485 TLU655475:TLU655485 TVQ655475:TVQ655485 UFM655475:UFM655485 UPI655475:UPI655485 UZE655475:UZE655485 VJA655475:VJA655485 VSW655475:VSW655485 WCS655475:WCS655485 WMO655475:WMO655485 WWK655475:WWK655485 K721034:K721044 JY721011:JY721021 TU721011:TU721021 ADQ721011:ADQ721021 ANM721011:ANM721021 AXI721011:AXI721021 BHE721011:BHE721021 BRA721011:BRA721021 CAW721011:CAW721021 CKS721011:CKS721021 CUO721011:CUO721021 DEK721011:DEK721021 DOG721011:DOG721021 DYC721011:DYC721021 EHY721011:EHY721021 ERU721011:ERU721021 FBQ721011:FBQ721021 FLM721011:FLM721021 FVI721011:FVI721021 GFE721011:GFE721021 GPA721011:GPA721021 GYW721011:GYW721021 HIS721011:HIS721021 HSO721011:HSO721021 ICK721011:ICK721021 IMG721011:IMG721021 IWC721011:IWC721021 JFY721011:JFY721021 JPU721011:JPU721021 JZQ721011:JZQ721021 KJM721011:KJM721021 KTI721011:KTI721021 LDE721011:LDE721021 LNA721011:LNA721021 LWW721011:LWW721021 MGS721011:MGS721021 MQO721011:MQO721021 NAK721011:NAK721021 NKG721011:NKG721021 NUC721011:NUC721021 ODY721011:ODY721021 ONU721011:ONU721021 OXQ721011:OXQ721021 PHM721011:PHM721021 PRI721011:PRI721021 QBE721011:QBE721021 QLA721011:QLA721021 QUW721011:QUW721021 RES721011:RES721021 ROO721011:ROO721021 RYK721011:RYK721021 SIG721011:SIG721021 SSC721011:SSC721021 TBY721011:TBY721021 TLU721011:TLU721021 TVQ721011:TVQ721021 UFM721011:UFM721021 UPI721011:UPI721021 UZE721011:UZE721021 VJA721011:VJA721021 VSW721011:VSW721021 WCS721011:WCS721021 WMO721011:WMO721021 WWK721011:WWK721021 K786570:K786580 JY786547:JY786557 TU786547:TU786557 ADQ786547:ADQ786557 ANM786547:ANM786557 AXI786547:AXI786557 BHE786547:BHE786557 BRA786547:BRA786557 CAW786547:CAW786557 CKS786547:CKS786557 CUO786547:CUO786557 DEK786547:DEK786557 DOG786547:DOG786557 DYC786547:DYC786557 EHY786547:EHY786557 ERU786547:ERU786557 FBQ786547:FBQ786557 FLM786547:FLM786557 FVI786547:FVI786557 GFE786547:GFE786557 GPA786547:GPA786557 GYW786547:GYW786557 HIS786547:HIS786557 HSO786547:HSO786557 ICK786547:ICK786557 IMG786547:IMG786557 IWC786547:IWC786557 JFY786547:JFY786557 JPU786547:JPU786557 JZQ786547:JZQ786557 KJM786547:KJM786557 KTI786547:KTI786557 LDE786547:LDE786557 LNA786547:LNA786557 LWW786547:LWW786557 MGS786547:MGS786557 MQO786547:MQO786557 NAK786547:NAK786557 NKG786547:NKG786557 NUC786547:NUC786557 ODY786547:ODY786557 ONU786547:ONU786557 OXQ786547:OXQ786557 PHM786547:PHM786557 PRI786547:PRI786557 QBE786547:QBE786557 QLA786547:QLA786557 QUW786547:QUW786557 RES786547:RES786557 ROO786547:ROO786557 RYK786547:RYK786557 SIG786547:SIG786557 SSC786547:SSC786557 TBY786547:TBY786557 TLU786547:TLU786557 TVQ786547:TVQ786557 UFM786547:UFM786557 UPI786547:UPI786557 UZE786547:UZE786557 VJA786547:VJA786557 VSW786547:VSW786557 WCS786547:WCS786557 WMO786547:WMO786557 WWK786547:WWK786557 K852106:K852116 JY852083:JY852093 TU852083:TU852093 ADQ852083:ADQ852093 ANM852083:ANM852093 AXI852083:AXI852093 BHE852083:BHE852093 BRA852083:BRA852093 CAW852083:CAW852093 CKS852083:CKS852093 CUO852083:CUO852093 DEK852083:DEK852093 DOG852083:DOG852093 DYC852083:DYC852093 EHY852083:EHY852093 ERU852083:ERU852093 FBQ852083:FBQ852093 FLM852083:FLM852093 FVI852083:FVI852093 GFE852083:GFE852093 GPA852083:GPA852093 GYW852083:GYW852093 HIS852083:HIS852093 HSO852083:HSO852093 ICK852083:ICK852093 IMG852083:IMG852093 IWC852083:IWC852093 JFY852083:JFY852093 JPU852083:JPU852093 JZQ852083:JZQ852093 KJM852083:KJM852093 KTI852083:KTI852093 LDE852083:LDE852093 LNA852083:LNA852093 LWW852083:LWW852093 MGS852083:MGS852093 MQO852083:MQO852093 NAK852083:NAK852093 NKG852083:NKG852093 NUC852083:NUC852093 ODY852083:ODY852093 ONU852083:ONU852093 OXQ852083:OXQ852093 PHM852083:PHM852093 PRI852083:PRI852093 QBE852083:QBE852093 QLA852083:QLA852093 QUW852083:QUW852093 RES852083:RES852093 ROO852083:ROO852093 RYK852083:RYK852093 SIG852083:SIG852093 SSC852083:SSC852093 TBY852083:TBY852093 TLU852083:TLU852093 TVQ852083:TVQ852093 UFM852083:UFM852093 UPI852083:UPI852093 UZE852083:UZE852093 VJA852083:VJA852093 VSW852083:VSW852093 WCS852083:WCS852093 WMO852083:WMO852093 WWK852083:WWK852093 K917642:K917652 JY917619:JY917629 TU917619:TU917629 ADQ917619:ADQ917629 ANM917619:ANM917629 AXI917619:AXI917629 BHE917619:BHE917629 BRA917619:BRA917629 CAW917619:CAW917629 CKS917619:CKS917629 CUO917619:CUO917629 DEK917619:DEK917629 DOG917619:DOG917629 DYC917619:DYC917629 EHY917619:EHY917629 ERU917619:ERU917629 FBQ917619:FBQ917629 FLM917619:FLM917629 FVI917619:FVI917629 GFE917619:GFE917629 GPA917619:GPA917629 GYW917619:GYW917629 HIS917619:HIS917629 HSO917619:HSO917629 ICK917619:ICK917629 IMG917619:IMG917629 IWC917619:IWC917629 JFY917619:JFY917629 JPU917619:JPU917629 JZQ917619:JZQ917629 KJM917619:KJM917629 KTI917619:KTI917629 LDE917619:LDE917629 LNA917619:LNA917629 LWW917619:LWW917629 MGS917619:MGS917629 MQO917619:MQO917629 NAK917619:NAK917629 NKG917619:NKG917629 NUC917619:NUC917629 ODY917619:ODY917629 ONU917619:ONU917629 OXQ917619:OXQ917629 PHM917619:PHM917629 PRI917619:PRI917629 QBE917619:QBE917629 QLA917619:QLA917629 QUW917619:QUW917629 RES917619:RES917629 ROO917619:ROO917629 RYK917619:RYK917629 SIG917619:SIG917629 SSC917619:SSC917629 TBY917619:TBY917629 TLU917619:TLU917629 TVQ917619:TVQ917629 UFM917619:UFM917629 UPI917619:UPI917629 UZE917619:UZE917629 VJA917619:VJA917629 VSW917619:VSW917629 WCS917619:WCS917629 WMO917619:WMO917629 WWK917619:WWK917629 K983178:K983188 JY983155:JY983165 TU983155:TU983165 ADQ983155:ADQ983165 ANM983155:ANM983165 AXI983155:AXI983165 BHE983155:BHE983165 BRA983155:BRA983165 CAW983155:CAW983165 CKS983155:CKS983165 CUO983155:CUO983165 DEK983155:DEK983165 DOG983155:DOG983165 DYC983155:DYC983165 EHY983155:EHY983165 ERU983155:ERU983165 FBQ983155:FBQ983165 FLM983155:FLM983165 FVI983155:FVI983165 GFE983155:GFE983165 GPA983155:GPA983165 GYW983155:GYW983165 HIS983155:HIS983165 HSO983155:HSO983165 ICK983155:ICK983165 IMG983155:IMG983165 IWC983155:IWC983165 JFY983155:JFY983165 JPU983155:JPU983165 JZQ983155:JZQ983165 KJM983155:KJM983165 KTI983155:KTI983165 LDE983155:LDE983165 LNA983155:LNA983165 LWW983155:LWW983165 MGS983155:MGS983165 MQO983155:MQO983165 NAK983155:NAK983165 NKG983155:NKG983165 NUC983155:NUC983165 ODY983155:ODY983165 ONU983155:ONU983165 OXQ983155:OXQ983165 PHM983155:PHM983165 PRI983155:PRI983165 QBE983155:QBE983165 QLA983155:QLA983165 QUW983155:QUW983165 RES983155:RES983165 ROO983155:ROO983165 RYK983155:RYK983165 SIG983155:SIG983165 SSC983155:SSC983165 TBY983155:TBY983165 TLU983155:TLU983165 TVQ983155:TVQ983165 UFM983155:UFM983165 UPI983155:UPI983165 UZE983155:UZE983165 VJA983155:VJA983165 VSW983155:VSW983165 WCS983155:WCS983165 WMO983155:WMO983165" xr:uid="{00000000-0002-0000-0500-000009000000}">
      <formula1>$M$165:$M$510</formula1>
    </dataValidation>
    <dataValidation type="list" showInputMessage="1" showErrorMessage="1" sqref="WWL983155:WWL983165 JN8:JN144 TJ8:TJ144 ADF8:ADF144 ANB8:ANB144 AWX8:AWX144 BGT8:BGT144 BQP8:BQP144 CAL8:CAL144 CKH8:CKH144 CUD8:CUD144 DDZ8:DDZ144 DNV8:DNV144 DXR8:DXR144 EHN8:EHN144 ERJ8:ERJ144 FBF8:FBF144 FLB8:FLB144 FUX8:FUX144 GET8:GET144 GOP8:GOP144 GYL8:GYL144 HIH8:HIH144 HSD8:HSD144 IBZ8:IBZ144 ILV8:ILV144 IVR8:IVR144 JFN8:JFN144 JPJ8:JPJ144 JZF8:JZF144 KJB8:KJB144 KSX8:KSX144 LCT8:LCT144 LMP8:LMP144 LWL8:LWL144 MGH8:MGH144 MQD8:MQD144 MZZ8:MZZ144 NJV8:NJV144 NTR8:NTR144 ODN8:ODN144 ONJ8:ONJ144 OXF8:OXF144 PHB8:PHB144 PQX8:PQX144 QAT8:QAT144 QKP8:QKP144 QUL8:QUL144 REH8:REH144 ROD8:ROD144 RXZ8:RXZ144 SHV8:SHV144 SRR8:SRR144 TBN8:TBN144 TLJ8:TLJ144 TVF8:TVF144 UFB8:UFB144 UOX8:UOX144 UYT8:UYT144 VIP8:VIP144 VSL8:VSL144 WCH8:WCH144 WMD8:WMD144 WVZ8:WVZ144 L65674:L65684 JZ65651:JZ65661 TV65651:TV65661 ADR65651:ADR65661 ANN65651:ANN65661 AXJ65651:AXJ65661 BHF65651:BHF65661 BRB65651:BRB65661 CAX65651:CAX65661 CKT65651:CKT65661 CUP65651:CUP65661 DEL65651:DEL65661 DOH65651:DOH65661 DYD65651:DYD65661 EHZ65651:EHZ65661 ERV65651:ERV65661 FBR65651:FBR65661 FLN65651:FLN65661 FVJ65651:FVJ65661 GFF65651:GFF65661 GPB65651:GPB65661 GYX65651:GYX65661 HIT65651:HIT65661 HSP65651:HSP65661 ICL65651:ICL65661 IMH65651:IMH65661 IWD65651:IWD65661 JFZ65651:JFZ65661 JPV65651:JPV65661 JZR65651:JZR65661 KJN65651:KJN65661 KTJ65651:KTJ65661 LDF65651:LDF65661 LNB65651:LNB65661 LWX65651:LWX65661 MGT65651:MGT65661 MQP65651:MQP65661 NAL65651:NAL65661 NKH65651:NKH65661 NUD65651:NUD65661 ODZ65651:ODZ65661 ONV65651:ONV65661 OXR65651:OXR65661 PHN65651:PHN65661 PRJ65651:PRJ65661 QBF65651:QBF65661 QLB65651:QLB65661 QUX65651:QUX65661 RET65651:RET65661 ROP65651:ROP65661 RYL65651:RYL65661 SIH65651:SIH65661 SSD65651:SSD65661 TBZ65651:TBZ65661 TLV65651:TLV65661 TVR65651:TVR65661 UFN65651:UFN65661 UPJ65651:UPJ65661 UZF65651:UZF65661 VJB65651:VJB65661 VSX65651:VSX65661 WCT65651:WCT65661 WMP65651:WMP65661 WWL65651:WWL65661 L131210:L131220 JZ131187:JZ131197 TV131187:TV131197 ADR131187:ADR131197 ANN131187:ANN131197 AXJ131187:AXJ131197 BHF131187:BHF131197 BRB131187:BRB131197 CAX131187:CAX131197 CKT131187:CKT131197 CUP131187:CUP131197 DEL131187:DEL131197 DOH131187:DOH131197 DYD131187:DYD131197 EHZ131187:EHZ131197 ERV131187:ERV131197 FBR131187:FBR131197 FLN131187:FLN131197 FVJ131187:FVJ131197 GFF131187:GFF131197 GPB131187:GPB131197 GYX131187:GYX131197 HIT131187:HIT131197 HSP131187:HSP131197 ICL131187:ICL131197 IMH131187:IMH131197 IWD131187:IWD131197 JFZ131187:JFZ131197 JPV131187:JPV131197 JZR131187:JZR131197 KJN131187:KJN131197 KTJ131187:KTJ131197 LDF131187:LDF131197 LNB131187:LNB131197 LWX131187:LWX131197 MGT131187:MGT131197 MQP131187:MQP131197 NAL131187:NAL131197 NKH131187:NKH131197 NUD131187:NUD131197 ODZ131187:ODZ131197 ONV131187:ONV131197 OXR131187:OXR131197 PHN131187:PHN131197 PRJ131187:PRJ131197 QBF131187:QBF131197 QLB131187:QLB131197 QUX131187:QUX131197 RET131187:RET131197 ROP131187:ROP131197 RYL131187:RYL131197 SIH131187:SIH131197 SSD131187:SSD131197 TBZ131187:TBZ131197 TLV131187:TLV131197 TVR131187:TVR131197 UFN131187:UFN131197 UPJ131187:UPJ131197 UZF131187:UZF131197 VJB131187:VJB131197 VSX131187:VSX131197 WCT131187:WCT131197 WMP131187:WMP131197 WWL131187:WWL131197 L196746:L196756 JZ196723:JZ196733 TV196723:TV196733 ADR196723:ADR196733 ANN196723:ANN196733 AXJ196723:AXJ196733 BHF196723:BHF196733 BRB196723:BRB196733 CAX196723:CAX196733 CKT196723:CKT196733 CUP196723:CUP196733 DEL196723:DEL196733 DOH196723:DOH196733 DYD196723:DYD196733 EHZ196723:EHZ196733 ERV196723:ERV196733 FBR196723:FBR196733 FLN196723:FLN196733 FVJ196723:FVJ196733 GFF196723:GFF196733 GPB196723:GPB196733 GYX196723:GYX196733 HIT196723:HIT196733 HSP196723:HSP196733 ICL196723:ICL196733 IMH196723:IMH196733 IWD196723:IWD196733 JFZ196723:JFZ196733 JPV196723:JPV196733 JZR196723:JZR196733 KJN196723:KJN196733 KTJ196723:KTJ196733 LDF196723:LDF196733 LNB196723:LNB196733 LWX196723:LWX196733 MGT196723:MGT196733 MQP196723:MQP196733 NAL196723:NAL196733 NKH196723:NKH196733 NUD196723:NUD196733 ODZ196723:ODZ196733 ONV196723:ONV196733 OXR196723:OXR196733 PHN196723:PHN196733 PRJ196723:PRJ196733 QBF196723:QBF196733 QLB196723:QLB196733 QUX196723:QUX196733 RET196723:RET196733 ROP196723:ROP196733 RYL196723:RYL196733 SIH196723:SIH196733 SSD196723:SSD196733 TBZ196723:TBZ196733 TLV196723:TLV196733 TVR196723:TVR196733 UFN196723:UFN196733 UPJ196723:UPJ196733 UZF196723:UZF196733 VJB196723:VJB196733 VSX196723:VSX196733 WCT196723:WCT196733 WMP196723:WMP196733 WWL196723:WWL196733 L262282:L262292 JZ262259:JZ262269 TV262259:TV262269 ADR262259:ADR262269 ANN262259:ANN262269 AXJ262259:AXJ262269 BHF262259:BHF262269 BRB262259:BRB262269 CAX262259:CAX262269 CKT262259:CKT262269 CUP262259:CUP262269 DEL262259:DEL262269 DOH262259:DOH262269 DYD262259:DYD262269 EHZ262259:EHZ262269 ERV262259:ERV262269 FBR262259:FBR262269 FLN262259:FLN262269 FVJ262259:FVJ262269 GFF262259:GFF262269 GPB262259:GPB262269 GYX262259:GYX262269 HIT262259:HIT262269 HSP262259:HSP262269 ICL262259:ICL262269 IMH262259:IMH262269 IWD262259:IWD262269 JFZ262259:JFZ262269 JPV262259:JPV262269 JZR262259:JZR262269 KJN262259:KJN262269 KTJ262259:KTJ262269 LDF262259:LDF262269 LNB262259:LNB262269 LWX262259:LWX262269 MGT262259:MGT262269 MQP262259:MQP262269 NAL262259:NAL262269 NKH262259:NKH262269 NUD262259:NUD262269 ODZ262259:ODZ262269 ONV262259:ONV262269 OXR262259:OXR262269 PHN262259:PHN262269 PRJ262259:PRJ262269 QBF262259:QBF262269 QLB262259:QLB262269 QUX262259:QUX262269 RET262259:RET262269 ROP262259:ROP262269 RYL262259:RYL262269 SIH262259:SIH262269 SSD262259:SSD262269 TBZ262259:TBZ262269 TLV262259:TLV262269 TVR262259:TVR262269 UFN262259:UFN262269 UPJ262259:UPJ262269 UZF262259:UZF262269 VJB262259:VJB262269 VSX262259:VSX262269 WCT262259:WCT262269 WMP262259:WMP262269 WWL262259:WWL262269 L327818:L327828 JZ327795:JZ327805 TV327795:TV327805 ADR327795:ADR327805 ANN327795:ANN327805 AXJ327795:AXJ327805 BHF327795:BHF327805 BRB327795:BRB327805 CAX327795:CAX327805 CKT327795:CKT327805 CUP327795:CUP327805 DEL327795:DEL327805 DOH327795:DOH327805 DYD327795:DYD327805 EHZ327795:EHZ327805 ERV327795:ERV327805 FBR327795:FBR327805 FLN327795:FLN327805 FVJ327795:FVJ327805 GFF327795:GFF327805 GPB327795:GPB327805 GYX327795:GYX327805 HIT327795:HIT327805 HSP327795:HSP327805 ICL327795:ICL327805 IMH327795:IMH327805 IWD327795:IWD327805 JFZ327795:JFZ327805 JPV327795:JPV327805 JZR327795:JZR327805 KJN327795:KJN327805 KTJ327795:KTJ327805 LDF327795:LDF327805 LNB327795:LNB327805 LWX327795:LWX327805 MGT327795:MGT327805 MQP327795:MQP327805 NAL327795:NAL327805 NKH327795:NKH327805 NUD327795:NUD327805 ODZ327795:ODZ327805 ONV327795:ONV327805 OXR327795:OXR327805 PHN327795:PHN327805 PRJ327795:PRJ327805 QBF327795:QBF327805 QLB327795:QLB327805 QUX327795:QUX327805 RET327795:RET327805 ROP327795:ROP327805 RYL327795:RYL327805 SIH327795:SIH327805 SSD327795:SSD327805 TBZ327795:TBZ327805 TLV327795:TLV327805 TVR327795:TVR327805 UFN327795:UFN327805 UPJ327795:UPJ327805 UZF327795:UZF327805 VJB327795:VJB327805 VSX327795:VSX327805 WCT327795:WCT327805 WMP327795:WMP327805 WWL327795:WWL327805 L393354:L393364 JZ393331:JZ393341 TV393331:TV393341 ADR393331:ADR393341 ANN393331:ANN393341 AXJ393331:AXJ393341 BHF393331:BHF393341 BRB393331:BRB393341 CAX393331:CAX393341 CKT393331:CKT393341 CUP393331:CUP393341 DEL393331:DEL393341 DOH393331:DOH393341 DYD393331:DYD393341 EHZ393331:EHZ393341 ERV393331:ERV393341 FBR393331:FBR393341 FLN393331:FLN393341 FVJ393331:FVJ393341 GFF393331:GFF393341 GPB393331:GPB393341 GYX393331:GYX393341 HIT393331:HIT393341 HSP393331:HSP393341 ICL393331:ICL393341 IMH393331:IMH393341 IWD393331:IWD393341 JFZ393331:JFZ393341 JPV393331:JPV393341 JZR393331:JZR393341 KJN393331:KJN393341 KTJ393331:KTJ393341 LDF393331:LDF393341 LNB393331:LNB393341 LWX393331:LWX393341 MGT393331:MGT393341 MQP393331:MQP393341 NAL393331:NAL393341 NKH393331:NKH393341 NUD393331:NUD393341 ODZ393331:ODZ393341 ONV393331:ONV393341 OXR393331:OXR393341 PHN393331:PHN393341 PRJ393331:PRJ393341 QBF393331:QBF393341 QLB393331:QLB393341 QUX393331:QUX393341 RET393331:RET393341 ROP393331:ROP393341 RYL393331:RYL393341 SIH393331:SIH393341 SSD393331:SSD393341 TBZ393331:TBZ393341 TLV393331:TLV393341 TVR393331:TVR393341 UFN393331:UFN393341 UPJ393331:UPJ393341 UZF393331:UZF393341 VJB393331:VJB393341 VSX393331:VSX393341 WCT393331:WCT393341 WMP393331:WMP393341 WWL393331:WWL393341 L458890:L458900 JZ458867:JZ458877 TV458867:TV458877 ADR458867:ADR458877 ANN458867:ANN458877 AXJ458867:AXJ458877 BHF458867:BHF458877 BRB458867:BRB458877 CAX458867:CAX458877 CKT458867:CKT458877 CUP458867:CUP458877 DEL458867:DEL458877 DOH458867:DOH458877 DYD458867:DYD458877 EHZ458867:EHZ458877 ERV458867:ERV458877 FBR458867:FBR458877 FLN458867:FLN458877 FVJ458867:FVJ458877 GFF458867:GFF458877 GPB458867:GPB458877 GYX458867:GYX458877 HIT458867:HIT458877 HSP458867:HSP458877 ICL458867:ICL458877 IMH458867:IMH458877 IWD458867:IWD458877 JFZ458867:JFZ458877 JPV458867:JPV458877 JZR458867:JZR458877 KJN458867:KJN458877 KTJ458867:KTJ458877 LDF458867:LDF458877 LNB458867:LNB458877 LWX458867:LWX458877 MGT458867:MGT458877 MQP458867:MQP458877 NAL458867:NAL458877 NKH458867:NKH458877 NUD458867:NUD458877 ODZ458867:ODZ458877 ONV458867:ONV458877 OXR458867:OXR458877 PHN458867:PHN458877 PRJ458867:PRJ458877 QBF458867:QBF458877 QLB458867:QLB458877 QUX458867:QUX458877 RET458867:RET458877 ROP458867:ROP458877 RYL458867:RYL458877 SIH458867:SIH458877 SSD458867:SSD458877 TBZ458867:TBZ458877 TLV458867:TLV458877 TVR458867:TVR458877 UFN458867:UFN458877 UPJ458867:UPJ458877 UZF458867:UZF458877 VJB458867:VJB458877 VSX458867:VSX458877 WCT458867:WCT458877 WMP458867:WMP458877 WWL458867:WWL458877 L524426:L524436 JZ524403:JZ524413 TV524403:TV524413 ADR524403:ADR524413 ANN524403:ANN524413 AXJ524403:AXJ524413 BHF524403:BHF524413 BRB524403:BRB524413 CAX524403:CAX524413 CKT524403:CKT524413 CUP524403:CUP524413 DEL524403:DEL524413 DOH524403:DOH524413 DYD524403:DYD524413 EHZ524403:EHZ524413 ERV524403:ERV524413 FBR524403:FBR524413 FLN524403:FLN524413 FVJ524403:FVJ524413 GFF524403:GFF524413 GPB524403:GPB524413 GYX524403:GYX524413 HIT524403:HIT524413 HSP524403:HSP524413 ICL524403:ICL524413 IMH524403:IMH524413 IWD524403:IWD524413 JFZ524403:JFZ524413 JPV524403:JPV524413 JZR524403:JZR524413 KJN524403:KJN524413 KTJ524403:KTJ524413 LDF524403:LDF524413 LNB524403:LNB524413 LWX524403:LWX524413 MGT524403:MGT524413 MQP524403:MQP524413 NAL524403:NAL524413 NKH524403:NKH524413 NUD524403:NUD524413 ODZ524403:ODZ524413 ONV524403:ONV524413 OXR524403:OXR524413 PHN524403:PHN524413 PRJ524403:PRJ524413 QBF524403:QBF524413 QLB524403:QLB524413 QUX524403:QUX524413 RET524403:RET524413 ROP524403:ROP524413 RYL524403:RYL524413 SIH524403:SIH524413 SSD524403:SSD524413 TBZ524403:TBZ524413 TLV524403:TLV524413 TVR524403:TVR524413 UFN524403:UFN524413 UPJ524403:UPJ524413 UZF524403:UZF524413 VJB524403:VJB524413 VSX524403:VSX524413 WCT524403:WCT524413 WMP524403:WMP524413 WWL524403:WWL524413 L589962:L589972 JZ589939:JZ589949 TV589939:TV589949 ADR589939:ADR589949 ANN589939:ANN589949 AXJ589939:AXJ589949 BHF589939:BHF589949 BRB589939:BRB589949 CAX589939:CAX589949 CKT589939:CKT589949 CUP589939:CUP589949 DEL589939:DEL589949 DOH589939:DOH589949 DYD589939:DYD589949 EHZ589939:EHZ589949 ERV589939:ERV589949 FBR589939:FBR589949 FLN589939:FLN589949 FVJ589939:FVJ589949 GFF589939:GFF589949 GPB589939:GPB589949 GYX589939:GYX589949 HIT589939:HIT589949 HSP589939:HSP589949 ICL589939:ICL589949 IMH589939:IMH589949 IWD589939:IWD589949 JFZ589939:JFZ589949 JPV589939:JPV589949 JZR589939:JZR589949 KJN589939:KJN589949 KTJ589939:KTJ589949 LDF589939:LDF589949 LNB589939:LNB589949 LWX589939:LWX589949 MGT589939:MGT589949 MQP589939:MQP589949 NAL589939:NAL589949 NKH589939:NKH589949 NUD589939:NUD589949 ODZ589939:ODZ589949 ONV589939:ONV589949 OXR589939:OXR589949 PHN589939:PHN589949 PRJ589939:PRJ589949 QBF589939:QBF589949 QLB589939:QLB589949 QUX589939:QUX589949 RET589939:RET589949 ROP589939:ROP589949 RYL589939:RYL589949 SIH589939:SIH589949 SSD589939:SSD589949 TBZ589939:TBZ589949 TLV589939:TLV589949 TVR589939:TVR589949 UFN589939:UFN589949 UPJ589939:UPJ589949 UZF589939:UZF589949 VJB589939:VJB589949 VSX589939:VSX589949 WCT589939:WCT589949 WMP589939:WMP589949 WWL589939:WWL589949 L655498:L655508 JZ655475:JZ655485 TV655475:TV655485 ADR655475:ADR655485 ANN655475:ANN655485 AXJ655475:AXJ655485 BHF655475:BHF655485 BRB655475:BRB655485 CAX655475:CAX655485 CKT655475:CKT655485 CUP655475:CUP655485 DEL655475:DEL655485 DOH655475:DOH655485 DYD655475:DYD655485 EHZ655475:EHZ655485 ERV655475:ERV655485 FBR655475:FBR655485 FLN655475:FLN655485 FVJ655475:FVJ655485 GFF655475:GFF655485 GPB655475:GPB655485 GYX655475:GYX655485 HIT655475:HIT655485 HSP655475:HSP655485 ICL655475:ICL655485 IMH655475:IMH655485 IWD655475:IWD655485 JFZ655475:JFZ655485 JPV655475:JPV655485 JZR655475:JZR655485 KJN655475:KJN655485 KTJ655475:KTJ655485 LDF655475:LDF655485 LNB655475:LNB655485 LWX655475:LWX655485 MGT655475:MGT655485 MQP655475:MQP655485 NAL655475:NAL655485 NKH655475:NKH655485 NUD655475:NUD655485 ODZ655475:ODZ655485 ONV655475:ONV655485 OXR655475:OXR655485 PHN655475:PHN655485 PRJ655475:PRJ655485 QBF655475:QBF655485 QLB655475:QLB655485 QUX655475:QUX655485 RET655475:RET655485 ROP655475:ROP655485 RYL655475:RYL655485 SIH655475:SIH655485 SSD655475:SSD655485 TBZ655475:TBZ655485 TLV655475:TLV655485 TVR655475:TVR655485 UFN655475:UFN655485 UPJ655475:UPJ655485 UZF655475:UZF655485 VJB655475:VJB655485 VSX655475:VSX655485 WCT655475:WCT655485 WMP655475:WMP655485 WWL655475:WWL655485 L721034:L721044 JZ721011:JZ721021 TV721011:TV721021 ADR721011:ADR721021 ANN721011:ANN721021 AXJ721011:AXJ721021 BHF721011:BHF721021 BRB721011:BRB721021 CAX721011:CAX721021 CKT721011:CKT721021 CUP721011:CUP721021 DEL721011:DEL721021 DOH721011:DOH721021 DYD721011:DYD721021 EHZ721011:EHZ721021 ERV721011:ERV721021 FBR721011:FBR721021 FLN721011:FLN721021 FVJ721011:FVJ721021 GFF721011:GFF721021 GPB721011:GPB721021 GYX721011:GYX721021 HIT721011:HIT721021 HSP721011:HSP721021 ICL721011:ICL721021 IMH721011:IMH721021 IWD721011:IWD721021 JFZ721011:JFZ721021 JPV721011:JPV721021 JZR721011:JZR721021 KJN721011:KJN721021 KTJ721011:KTJ721021 LDF721011:LDF721021 LNB721011:LNB721021 LWX721011:LWX721021 MGT721011:MGT721021 MQP721011:MQP721021 NAL721011:NAL721021 NKH721011:NKH721021 NUD721011:NUD721021 ODZ721011:ODZ721021 ONV721011:ONV721021 OXR721011:OXR721021 PHN721011:PHN721021 PRJ721011:PRJ721021 QBF721011:QBF721021 QLB721011:QLB721021 QUX721011:QUX721021 RET721011:RET721021 ROP721011:ROP721021 RYL721011:RYL721021 SIH721011:SIH721021 SSD721011:SSD721021 TBZ721011:TBZ721021 TLV721011:TLV721021 TVR721011:TVR721021 UFN721011:UFN721021 UPJ721011:UPJ721021 UZF721011:UZF721021 VJB721011:VJB721021 VSX721011:VSX721021 WCT721011:WCT721021 WMP721011:WMP721021 WWL721011:WWL721021 L786570:L786580 JZ786547:JZ786557 TV786547:TV786557 ADR786547:ADR786557 ANN786547:ANN786557 AXJ786547:AXJ786557 BHF786547:BHF786557 BRB786547:BRB786557 CAX786547:CAX786557 CKT786547:CKT786557 CUP786547:CUP786557 DEL786547:DEL786557 DOH786547:DOH786557 DYD786547:DYD786557 EHZ786547:EHZ786557 ERV786547:ERV786557 FBR786547:FBR786557 FLN786547:FLN786557 FVJ786547:FVJ786557 GFF786547:GFF786557 GPB786547:GPB786557 GYX786547:GYX786557 HIT786547:HIT786557 HSP786547:HSP786557 ICL786547:ICL786557 IMH786547:IMH786557 IWD786547:IWD786557 JFZ786547:JFZ786557 JPV786547:JPV786557 JZR786547:JZR786557 KJN786547:KJN786557 KTJ786547:KTJ786557 LDF786547:LDF786557 LNB786547:LNB786557 LWX786547:LWX786557 MGT786547:MGT786557 MQP786547:MQP786557 NAL786547:NAL786557 NKH786547:NKH786557 NUD786547:NUD786557 ODZ786547:ODZ786557 ONV786547:ONV786557 OXR786547:OXR786557 PHN786547:PHN786557 PRJ786547:PRJ786557 QBF786547:QBF786557 QLB786547:QLB786557 QUX786547:QUX786557 RET786547:RET786557 ROP786547:ROP786557 RYL786547:RYL786557 SIH786547:SIH786557 SSD786547:SSD786557 TBZ786547:TBZ786557 TLV786547:TLV786557 TVR786547:TVR786557 UFN786547:UFN786557 UPJ786547:UPJ786557 UZF786547:UZF786557 VJB786547:VJB786557 VSX786547:VSX786557 WCT786547:WCT786557 WMP786547:WMP786557 WWL786547:WWL786557 L852106:L852116 JZ852083:JZ852093 TV852083:TV852093 ADR852083:ADR852093 ANN852083:ANN852093 AXJ852083:AXJ852093 BHF852083:BHF852093 BRB852083:BRB852093 CAX852083:CAX852093 CKT852083:CKT852093 CUP852083:CUP852093 DEL852083:DEL852093 DOH852083:DOH852093 DYD852083:DYD852093 EHZ852083:EHZ852093 ERV852083:ERV852093 FBR852083:FBR852093 FLN852083:FLN852093 FVJ852083:FVJ852093 GFF852083:GFF852093 GPB852083:GPB852093 GYX852083:GYX852093 HIT852083:HIT852093 HSP852083:HSP852093 ICL852083:ICL852093 IMH852083:IMH852093 IWD852083:IWD852093 JFZ852083:JFZ852093 JPV852083:JPV852093 JZR852083:JZR852093 KJN852083:KJN852093 KTJ852083:KTJ852093 LDF852083:LDF852093 LNB852083:LNB852093 LWX852083:LWX852093 MGT852083:MGT852093 MQP852083:MQP852093 NAL852083:NAL852093 NKH852083:NKH852093 NUD852083:NUD852093 ODZ852083:ODZ852093 ONV852083:ONV852093 OXR852083:OXR852093 PHN852083:PHN852093 PRJ852083:PRJ852093 QBF852083:QBF852093 QLB852083:QLB852093 QUX852083:QUX852093 RET852083:RET852093 ROP852083:ROP852093 RYL852083:RYL852093 SIH852083:SIH852093 SSD852083:SSD852093 TBZ852083:TBZ852093 TLV852083:TLV852093 TVR852083:TVR852093 UFN852083:UFN852093 UPJ852083:UPJ852093 UZF852083:UZF852093 VJB852083:VJB852093 VSX852083:VSX852093 WCT852083:WCT852093 WMP852083:WMP852093 WWL852083:WWL852093 L917642:L917652 JZ917619:JZ917629 TV917619:TV917629 ADR917619:ADR917629 ANN917619:ANN917629 AXJ917619:AXJ917629 BHF917619:BHF917629 BRB917619:BRB917629 CAX917619:CAX917629 CKT917619:CKT917629 CUP917619:CUP917629 DEL917619:DEL917629 DOH917619:DOH917629 DYD917619:DYD917629 EHZ917619:EHZ917629 ERV917619:ERV917629 FBR917619:FBR917629 FLN917619:FLN917629 FVJ917619:FVJ917629 GFF917619:GFF917629 GPB917619:GPB917629 GYX917619:GYX917629 HIT917619:HIT917629 HSP917619:HSP917629 ICL917619:ICL917629 IMH917619:IMH917629 IWD917619:IWD917629 JFZ917619:JFZ917629 JPV917619:JPV917629 JZR917619:JZR917629 KJN917619:KJN917629 KTJ917619:KTJ917629 LDF917619:LDF917629 LNB917619:LNB917629 LWX917619:LWX917629 MGT917619:MGT917629 MQP917619:MQP917629 NAL917619:NAL917629 NKH917619:NKH917629 NUD917619:NUD917629 ODZ917619:ODZ917629 ONV917619:ONV917629 OXR917619:OXR917629 PHN917619:PHN917629 PRJ917619:PRJ917629 QBF917619:QBF917629 QLB917619:QLB917629 QUX917619:QUX917629 RET917619:RET917629 ROP917619:ROP917629 RYL917619:RYL917629 SIH917619:SIH917629 SSD917619:SSD917629 TBZ917619:TBZ917629 TLV917619:TLV917629 TVR917619:TVR917629 UFN917619:UFN917629 UPJ917619:UPJ917629 UZF917619:UZF917629 VJB917619:VJB917629 VSX917619:VSX917629 WCT917619:WCT917629 WMP917619:WMP917629 WWL917619:WWL917629 L983178:L983188 JZ983155:JZ983165 TV983155:TV983165 ADR983155:ADR983165 ANN983155:ANN983165 AXJ983155:AXJ983165 BHF983155:BHF983165 BRB983155:BRB983165 CAX983155:CAX983165 CKT983155:CKT983165 CUP983155:CUP983165 DEL983155:DEL983165 DOH983155:DOH983165 DYD983155:DYD983165 EHZ983155:EHZ983165 ERV983155:ERV983165 FBR983155:FBR983165 FLN983155:FLN983165 FVJ983155:FVJ983165 GFF983155:GFF983165 GPB983155:GPB983165 GYX983155:GYX983165 HIT983155:HIT983165 HSP983155:HSP983165 ICL983155:ICL983165 IMH983155:IMH983165 IWD983155:IWD983165 JFZ983155:JFZ983165 JPV983155:JPV983165 JZR983155:JZR983165 KJN983155:KJN983165 KTJ983155:KTJ983165 LDF983155:LDF983165 LNB983155:LNB983165 LWX983155:LWX983165 MGT983155:MGT983165 MQP983155:MQP983165 NAL983155:NAL983165 NKH983155:NKH983165 NUD983155:NUD983165 ODZ983155:ODZ983165 ONV983155:ONV983165 OXR983155:OXR983165 PHN983155:PHN983165 PRJ983155:PRJ983165 QBF983155:QBF983165 QLB983155:QLB983165 QUX983155:QUX983165 RET983155:RET983165 ROP983155:ROP983165 RYL983155:RYL983165 SIH983155:SIH983165 SSD983155:SSD983165 TBZ983155:TBZ983165 TLV983155:TLV983165 TVR983155:TVR983165 UFN983155:UFN983165 UPJ983155:UPJ983165 UZF983155:UZF983165 VJB983155:VJB983165 VSX983155:VSX983165 WCT983155:WCT983165 WMP983155:WMP983165" xr:uid="{00000000-0002-0000-0500-00000A000000}">
      <formula1>$L$165:$L$218</formula1>
    </dataValidation>
    <dataValidation type="list" showInputMessage="1" showErrorMessage="1" sqref="M65674:M65684 JO8:JO144 WWA8:WWA144 WME8:WME144 WCI8:WCI144 VSM8:VSM144 VIQ8:VIQ144 UYU8:UYU144 UOY8:UOY144 UFC8:UFC144 TVG8:TVG144 TLK8:TLK144 TBO8:TBO144 SRS8:SRS144 SHW8:SHW144 RYA8:RYA144 ROE8:ROE144 REI8:REI144 QUM8:QUM144 QKQ8:QKQ144 QAU8:QAU144 PQY8:PQY144 PHC8:PHC144 OXG8:OXG144 ONK8:ONK144 ODO8:ODO144 NTS8:NTS144 NJW8:NJW144 NAA8:NAA144 MQE8:MQE144 MGI8:MGI144 LWM8:LWM144 LMQ8:LMQ144 LCU8:LCU144 KSY8:KSY144 KJC8:KJC144 JZG8:JZG144 JPK8:JPK144 JFO8:JFO144 IVS8:IVS144 ILW8:ILW144 ICA8:ICA144 HSE8:HSE144 HII8:HII144 GYM8:GYM144 GOQ8:GOQ144 GEU8:GEU144 FUY8:FUY144 FLC8:FLC144 FBG8:FBG144 ERK8:ERK144 EHO8:EHO144 DXS8:DXS144 DNW8:DNW144 DEA8:DEA144 CUE8:CUE144 CKI8:CKI144 CAM8:CAM144 BQQ8:BQQ144 BGU8:BGU144 AWY8:AWY144 ANC8:ANC144 ADG8:ADG144 TK8:TK144 WWM983155:WWM983165 WMQ983155:WMQ983165 WCU983155:WCU983165 VSY983155:VSY983165 VJC983155:VJC983165 UZG983155:UZG983165 UPK983155:UPK983165 UFO983155:UFO983165 TVS983155:TVS983165 TLW983155:TLW983165 TCA983155:TCA983165 SSE983155:SSE983165 SII983155:SII983165 RYM983155:RYM983165 ROQ983155:ROQ983165 REU983155:REU983165 QUY983155:QUY983165 QLC983155:QLC983165 QBG983155:QBG983165 PRK983155:PRK983165 PHO983155:PHO983165 OXS983155:OXS983165 ONW983155:ONW983165 OEA983155:OEA983165 NUE983155:NUE983165 NKI983155:NKI983165 NAM983155:NAM983165 MQQ983155:MQQ983165 MGU983155:MGU983165 LWY983155:LWY983165 LNC983155:LNC983165 LDG983155:LDG983165 KTK983155:KTK983165 KJO983155:KJO983165 JZS983155:JZS983165 JPW983155:JPW983165 JGA983155:JGA983165 IWE983155:IWE983165 IMI983155:IMI983165 ICM983155:ICM983165 HSQ983155:HSQ983165 HIU983155:HIU983165 GYY983155:GYY983165 GPC983155:GPC983165 GFG983155:GFG983165 FVK983155:FVK983165 FLO983155:FLO983165 FBS983155:FBS983165 ERW983155:ERW983165 EIA983155:EIA983165 DYE983155:DYE983165 DOI983155:DOI983165 DEM983155:DEM983165 CUQ983155:CUQ983165 CKU983155:CKU983165 CAY983155:CAY983165 BRC983155:BRC983165 BHG983155:BHG983165 AXK983155:AXK983165 ANO983155:ANO983165 ADS983155:ADS983165 TW983155:TW983165 KA983155:KA983165 M983178:M983188 WWM917619:WWM917629 WMQ917619:WMQ917629 WCU917619:WCU917629 VSY917619:VSY917629 VJC917619:VJC917629 UZG917619:UZG917629 UPK917619:UPK917629 UFO917619:UFO917629 TVS917619:TVS917629 TLW917619:TLW917629 TCA917619:TCA917629 SSE917619:SSE917629 SII917619:SII917629 RYM917619:RYM917629 ROQ917619:ROQ917629 REU917619:REU917629 QUY917619:QUY917629 QLC917619:QLC917629 QBG917619:QBG917629 PRK917619:PRK917629 PHO917619:PHO917629 OXS917619:OXS917629 ONW917619:ONW917629 OEA917619:OEA917629 NUE917619:NUE917629 NKI917619:NKI917629 NAM917619:NAM917629 MQQ917619:MQQ917629 MGU917619:MGU917629 LWY917619:LWY917629 LNC917619:LNC917629 LDG917619:LDG917629 KTK917619:KTK917629 KJO917619:KJO917629 JZS917619:JZS917629 JPW917619:JPW917629 JGA917619:JGA917629 IWE917619:IWE917629 IMI917619:IMI917629 ICM917619:ICM917629 HSQ917619:HSQ917629 HIU917619:HIU917629 GYY917619:GYY917629 GPC917619:GPC917629 GFG917619:GFG917629 FVK917619:FVK917629 FLO917619:FLO917629 FBS917619:FBS917629 ERW917619:ERW917629 EIA917619:EIA917629 DYE917619:DYE917629 DOI917619:DOI917629 DEM917619:DEM917629 CUQ917619:CUQ917629 CKU917619:CKU917629 CAY917619:CAY917629 BRC917619:BRC917629 BHG917619:BHG917629 AXK917619:AXK917629 ANO917619:ANO917629 ADS917619:ADS917629 TW917619:TW917629 KA917619:KA917629 M917642:M917652 WWM852083:WWM852093 WMQ852083:WMQ852093 WCU852083:WCU852093 VSY852083:VSY852093 VJC852083:VJC852093 UZG852083:UZG852093 UPK852083:UPK852093 UFO852083:UFO852093 TVS852083:TVS852093 TLW852083:TLW852093 TCA852083:TCA852093 SSE852083:SSE852093 SII852083:SII852093 RYM852083:RYM852093 ROQ852083:ROQ852093 REU852083:REU852093 QUY852083:QUY852093 QLC852083:QLC852093 QBG852083:QBG852093 PRK852083:PRK852093 PHO852083:PHO852093 OXS852083:OXS852093 ONW852083:ONW852093 OEA852083:OEA852093 NUE852083:NUE852093 NKI852083:NKI852093 NAM852083:NAM852093 MQQ852083:MQQ852093 MGU852083:MGU852093 LWY852083:LWY852093 LNC852083:LNC852093 LDG852083:LDG852093 KTK852083:KTK852093 KJO852083:KJO852093 JZS852083:JZS852093 JPW852083:JPW852093 JGA852083:JGA852093 IWE852083:IWE852093 IMI852083:IMI852093 ICM852083:ICM852093 HSQ852083:HSQ852093 HIU852083:HIU852093 GYY852083:GYY852093 GPC852083:GPC852093 GFG852083:GFG852093 FVK852083:FVK852093 FLO852083:FLO852093 FBS852083:FBS852093 ERW852083:ERW852093 EIA852083:EIA852093 DYE852083:DYE852093 DOI852083:DOI852093 DEM852083:DEM852093 CUQ852083:CUQ852093 CKU852083:CKU852093 CAY852083:CAY852093 BRC852083:BRC852093 BHG852083:BHG852093 AXK852083:AXK852093 ANO852083:ANO852093 ADS852083:ADS852093 TW852083:TW852093 KA852083:KA852093 M852106:M852116 WWM786547:WWM786557 WMQ786547:WMQ786557 WCU786547:WCU786557 VSY786547:VSY786557 VJC786547:VJC786557 UZG786547:UZG786557 UPK786547:UPK786557 UFO786547:UFO786557 TVS786547:TVS786557 TLW786547:TLW786557 TCA786547:TCA786557 SSE786547:SSE786557 SII786547:SII786557 RYM786547:RYM786557 ROQ786547:ROQ786557 REU786547:REU786557 QUY786547:QUY786557 QLC786547:QLC786557 QBG786547:QBG786557 PRK786547:PRK786557 PHO786547:PHO786557 OXS786547:OXS786557 ONW786547:ONW786557 OEA786547:OEA786557 NUE786547:NUE786557 NKI786547:NKI786557 NAM786547:NAM786557 MQQ786547:MQQ786557 MGU786547:MGU786557 LWY786547:LWY786557 LNC786547:LNC786557 LDG786547:LDG786557 KTK786547:KTK786557 KJO786547:KJO786557 JZS786547:JZS786557 JPW786547:JPW786557 JGA786547:JGA786557 IWE786547:IWE786557 IMI786547:IMI786557 ICM786547:ICM786557 HSQ786547:HSQ786557 HIU786547:HIU786557 GYY786547:GYY786557 GPC786547:GPC786557 GFG786547:GFG786557 FVK786547:FVK786557 FLO786547:FLO786557 FBS786547:FBS786557 ERW786547:ERW786557 EIA786547:EIA786557 DYE786547:DYE786557 DOI786547:DOI786557 DEM786547:DEM786557 CUQ786547:CUQ786557 CKU786547:CKU786557 CAY786547:CAY786557 BRC786547:BRC786557 BHG786547:BHG786557 AXK786547:AXK786557 ANO786547:ANO786557 ADS786547:ADS786557 TW786547:TW786557 KA786547:KA786557 M786570:M786580 WWM721011:WWM721021 WMQ721011:WMQ721021 WCU721011:WCU721021 VSY721011:VSY721021 VJC721011:VJC721021 UZG721011:UZG721021 UPK721011:UPK721021 UFO721011:UFO721021 TVS721011:TVS721021 TLW721011:TLW721021 TCA721011:TCA721021 SSE721011:SSE721021 SII721011:SII721021 RYM721011:RYM721021 ROQ721011:ROQ721021 REU721011:REU721021 QUY721011:QUY721021 QLC721011:QLC721021 QBG721011:QBG721021 PRK721011:PRK721021 PHO721011:PHO721021 OXS721011:OXS721021 ONW721011:ONW721021 OEA721011:OEA721021 NUE721011:NUE721021 NKI721011:NKI721021 NAM721011:NAM721021 MQQ721011:MQQ721021 MGU721011:MGU721021 LWY721011:LWY721021 LNC721011:LNC721021 LDG721011:LDG721021 KTK721011:KTK721021 KJO721011:KJO721021 JZS721011:JZS721021 JPW721011:JPW721021 JGA721011:JGA721021 IWE721011:IWE721021 IMI721011:IMI721021 ICM721011:ICM721021 HSQ721011:HSQ721021 HIU721011:HIU721021 GYY721011:GYY721021 GPC721011:GPC721021 GFG721011:GFG721021 FVK721011:FVK721021 FLO721011:FLO721021 FBS721011:FBS721021 ERW721011:ERW721021 EIA721011:EIA721021 DYE721011:DYE721021 DOI721011:DOI721021 DEM721011:DEM721021 CUQ721011:CUQ721021 CKU721011:CKU721021 CAY721011:CAY721021 BRC721011:BRC721021 BHG721011:BHG721021 AXK721011:AXK721021 ANO721011:ANO721021 ADS721011:ADS721021 TW721011:TW721021 KA721011:KA721021 M721034:M721044 WWM655475:WWM655485 WMQ655475:WMQ655485 WCU655475:WCU655485 VSY655475:VSY655485 VJC655475:VJC655485 UZG655475:UZG655485 UPK655475:UPK655485 UFO655475:UFO655485 TVS655475:TVS655485 TLW655475:TLW655485 TCA655475:TCA655485 SSE655475:SSE655485 SII655475:SII655485 RYM655475:RYM655485 ROQ655475:ROQ655485 REU655475:REU655485 QUY655475:QUY655485 QLC655475:QLC655485 QBG655475:QBG655485 PRK655475:PRK655485 PHO655475:PHO655485 OXS655475:OXS655485 ONW655475:ONW655485 OEA655475:OEA655485 NUE655475:NUE655485 NKI655475:NKI655485 NAM655475:NAM655485 MQQ655475:MQQ655485 MGU655475:MGU655485 LWY655475:LWY655485 LNC655475:LNC655485 LDG655475:LDG655485 KTK655475:KTK655485 KJO655475:KJO655485 JZS655475:JZS655485 JPW655475:JPW655485 JGA655475:JGA655485 IWE655475:IWE655485 IMI655475:IMI655485 ICM655475:ICM655485 HSQ655475:HSQ655485 HIU655475:HIU655485 GYY655475:GYY655485 GPC655475:GPC655485 GFG655475:GFG655485 FVK655475:FVK655485 FLO655475:FLO655485 FBS655475:FBS655485 ERW655475:ERW655485 EIA655475:EIA655485 DYE655475:DYE655485 DOI655475:DOI655485 DEM655475:DEM655485 CUQ655475:CUQ655485 CKU655475:CKU655485 CAY655475:CAY655485 BRC655475:BRC655485 BHG655475:BHG655485 AXK655475:AXK655485 ANO655475:ANO655485 ADS655475:ADS655485 TW655475:TW655485 KA655475:KA655485 M655498:M655508 WWM589939:WWM589949 WMQ589939:WMQ589949 WCU589939:WCU589949 VSY589939:VSY589949 VJC589939:VJC589949 UZG589939:UZG589949 UPK589939:UPK589949 UFO589939:UFO589949 TVS589939:TVS589949 TLW589939:TLW589949 TCA589939:TCA589949 SSE589939:SSE589949 SII589939:SII589949 RYM589939:RYM589949 ROQ589939:ROQ589949 REU589939:REU589949 QUY589939:QUY589949 QLC589939:QLC589949 QBG589939:QBG589949 PRK589939:PRK589949 PHO589939:PHO589949 OXS589939:OXS589949 ONW589939:ONW589949 OEA589939:OEA589949 NUE589939:NUE589949 NKI589939:NKI589949 NAM589939:NAM589949 MQQ589939:MQQ589949 MGU589939:MGU589949 LWY589939:LWY589949 LNC589939:LNC589949 LDG589939:LDG589949 KTK589939:KTK589949 KJO589939:KJO589949 JZS589939:JZS589949 JPW589939:JPW589949 JGA589939:JGA589949 IWE589939:IWE589949 IMI589939:IMI589949 ICM589939:ICM589949 HSQ589939:HSQ589949 HIU589939:HIU589949 GYY589939:GYY589949 GPC589939:GPC589949 GFG589939:GFG589949 FVK589939:FVK589949 FLO589939:FLO589949 FBS589939:FBS589949 ERW589939:ERW589949 EIA589939:EIA589949 DYE589939:DYE589949 DOI589939:DOI589949 DEM589939:DEM589949 CUQ589939:CUQ589949 CKU589939:CKU589949 CAY589939:CAY589949 BRC589939:BRC589949 BHG589939:BHG589949 AXK589939:AXK589949 ANO589939:ANO589949 ADS589939:ADS589949 TW589939:TW589949 KA589939:KA589949 M589962:M589972 WWM524403:WWM524413 WMQ524403:WMQ524413 WCU524403:WCU524413 VSY524403:VSY524413 VJC524403:VJC524413 UZG524403:UZG524413 UPK524403:UPK524413 UFO524403:UFO524413 TVS524403:TVS524413 TLW524403:TLW524413 TCA524403:TCA524413 SSE524403:SSE524413 SII524403:SII524413 RYM524403:RYM524413 ROQ524403:ROQ524413 REU524403:REU524413 QUY524403:QUY524413 QLC524403:QLC524413 QBG524403:QBG524413 PRK524403:PRK524413 PHO524403:PHO524413 OXS524403:OXS524413 ONW524403:ONW524413 OEA524403:OEA524413 NUE524403:NUE524413 NKI524403:NKI524413 NAM524403:NAM524413 MQQ524403:MQQ524413 MGU524403:MGU524413 LWY524403:LWY524413 LNC524403:LNC524413 LDG524403:LDG524413 KTK524403:KTK524413 KJO524403:KJO524413 JZS524403:JZS524413 JPW524403:JPW524413 JGA524403:JGA524413 IWE524403:IWE524413 IMI524403:IMI524413 ICM524403:ICM524413 HSQ524403:HSQ524413 HIU524403:HIU524413 GYY524403:GYY524413 GPC524403:GPC524413 GFG524403:GFG524413 FVK524403:FVK524413 FLO524403:FLO524413 FBS524403:FBS524413 ERW524403:ERW524413 EIA524403:EIA524413 DYE524403:DYE524413 DOI524403:DOI524413 DEM524403:DEM524413 CUQ524403:CUQ524413 CKU524403:CKU524413 CAY524403:CAY524413 BRC524403:BRC524413 BHG524403:BHG524413 AXK524403:AXK524413 ANO524403:ANO524413 ADS524403:ADS524413 TW524403:TW524413 KA524403:KA524413 M524426:M524436 WWM458867:WWM458877 WMQ458867:WMQ458877 WCU458867:WCU458877 VSY458867:VSY458877 VJC458867:VJC458877 UZG458867:UZG458877 UPK458867:UPK458877 UFO458867:UFO458877 TVS458867:TVS458877 TLW458867:TLW458877 TCA458867:TCA458877 SSE458867:SSE458877 SII458867:SII458877 RYM458867:RYM458877 ROQ458867:ROQ458877 REU458867:REU458877 QUY458867:QUY458877 QLC458867:QLC458877 QBG458867:QBG458877 PRK458867:PRK458877 PHO458867:PHO458877 OXS458867:OXS458877 ONW458867:ONW458877 OEA458867:OEA458877 NUE458867:NUE458877 NKI458867:NKI458877 NAM458867:NAM458877 MQQ458867:MQQ458877 MGU458867:MGU458877 LWY458867:LWY458877 LNC458867:LNC458877 LDG458867:LDG458877 KTK458867:KTK458877 KJO458867:KJO458877 JZS458867:JZS458877 JPW458867:JPW458877 JGA458867:JGA458877 IWE458867:IWE458877 IMI458867:IMI458877 ICM458867:ICM458877 HSQ458867:HSQ458877 HIU458867:HIU458877 GYY458867:GYY458877 GPC458867:GPC458877 GFG458867:GFG458877 FVK458867:FVK458877 FLO458867:FLO458877 FBS458867:FBS458877 ERW458867:ERW458877 EIA458867:EIA458877 DYE458867:DYE458877 DOI458867:DOI458877 DEM458867:DEM458877 CUQ458867:CUQ458877 CKU458867:CKU458877 CAY458867:CAY458877 BRC458867:BRC458877 BHG458867:BHG458877 AXK458867:AXK458877 ANO458867:ANO458877 ADS458867:ADS458877 TW458867:TW458877 KA458867:KA458877 M458890:M458900 WWM393331:WWM393341 WMQ393331:WMQ393341 WCU393331:WCU393341 VSY393331:VSY393341 VJC393331:VJC393341 UZG393331:UZG393341 UPK393331:UPK393341 UFO393331:UFO393341 TVS393331:TVS393341 TLW393331:TLW393341 TCA393331:TCA393341 SSE393331:SSE393341 SII393331:SII393341 RYM393331:RYM393341 ROQ393331:ROQ393341 REU393331:REU393341 QUY393331:QUY393341 QLC393331:QLC393341 QBG393331:QBG393341 PRK393331:PRK393341 PHO393331:PHO393341 OXS393331:OXS393341 ONW393331:ONW393341 OEA393331:OEA393341 NUE393331:NUE393341 NKI393331:NKI393341 NAM393331:NAM393341 MQQ393331:MQQ393341 MGU393331:MGU393341 LWY393331:LWY393341 LNC393331:LNC393341 LDG393331:LDG393341 KTK393331:KTK393341 KJO393331:KJO393341 JZS393331:JZS393341 JPW393331:JPW393341 JGA393331:JGA393341 IWE393331:IWE393341 IMI393331:IMI393341 ICM393331:ICM393341 HSQ393331:HSQ393341 HIU393331:HIU393341 GYY393331:GYY393341 GPC393331:GPC393341 GFG393331:GFG393341 FVK393331:FVK393341 FLO393331:FLO393341 FBS393331:FBS393341 ERW393331:ERW393341 EIA393331:EIA393341 DYE393331:DYE393341 DOI393331:DOI393341 DEM393331:DEM393341 CUQ393331:CUQ393341 CKU393331:CKU393341 CAY393331:CAY393341 BRC393331:BRC393341 BHG393331:BHG393341 AXK393331:AXK393341 ANO393331:ANO393341 ADS393331:ADS393341 TW393331:TW393341 KA393331:KA393341 M393354:M393364 WWM327795:WWM327805 WMQ327795:WMQ327805 WCU327795:WCU327805 VSY327795:VSY327805 VJC327795:VJC327805 UZG327795:UZG327805 UPK327795:UPK327805 UFO327795:UFO327805 TVS327795:TVS327805 TLW327795:TLW327805 TCA327795:TCA327805 SSE327795:SSE327805 SII327795:SII327805 RYM327795:RYM327805 ROQ327795:ROQ327805 REU327795:REU327805 QUY327795:QUY327805 QLC327795:QLC327805 QBG327795:QBG327805 PRK327795:PRK327805 PHO327795:PHO327805 OXS327795:OXS327805 ONW327795:ONW327805 OEA327795:OEA327805 NUE327795:NUE327805 NKI327795:NKI327805 NAM327795:NAM327805 MQQ327795:MQQ327805 MGU327795:MGU327805 LWY327795:LWY327805 LNC327795:LNC327805 LDG327795:LDG327805 KTK327795:KTK327805 KJO327795:KJO327805 JZS327795:JZS327805 JPW327795:JPW327805 JGA327795:JGA327805 IWE327795:IWE327805 IMI327795:IMI327805 ICM327795:ICM327805 HSQ327795:HSQ327805 HIU327795:HIU327805 GYY327795:GYY327805 GPC327795:GPC327805 GFG327795:GFG327805 FVK327795:FVK327805 FLO327795:FLO327805 FBS327795:FBS327805 ERW327795:ERW327805 EIA327795:EIA327805 DYE327795:DYE327805 DOI327795:DOI327805 DEM327795:DEM327805 CUQ327795:CUQ327805 CKU327795:CKU327805 CAY327795:CAY327805 BRC327795:BRC327805 BHG327795:BHG327805 AXK327795:AXK327805 ANO327795:ANO327805 ADS327795:ADS327805 TW327795:TW327805 KA327795:KA327805 M327818:M327828 WWM262259:WWM262269 WMQ262259:WMQ262269 WCU262259:WCU262269 VSY262259:VSY262269 VJC262259:VJC262269 UZG262259:UZG262269 UPK262259:UPK262269 UFO262259:UFO262269 TVS262259:TVS262269 TLW262259:TLW262269 TCA262259:TCA262269 SSE262259:SSE262269 SII262259:SII262269 RYM262259:RYM262269 ROQ262259:ROQ262269 REU262259:REU262269 QUY262259:QUY262269 QLC262259:QLC262269 QBG262259:QBG262269 PRK262259:PRK262269 PHO262259:PHO262269 OXS262259:OXS262269 ONW262259:ONW262269 OEA262259:OEA262269 NUE262259:NUE262269 NKI262259:NKI262269 NAM262259:NAM262269 MQQ262259:MQQ262269 MGU262259:MGU262269 LWY262259:LWY262269 LNC262259:LNC262269 LDG262259:LDG262269 KTK262259:KTK262269 KJO262259:KJO262269 JZS262259:JZS262269 JPW262259:JPW262269 JGA262259:JGA262269 IWE262259:IWE262269 IMI262259:IMI262269 ICM262259:ICM262269 HSQ262259:HSQ262269 HIU262259:HIU262269 GYY262259:GYY262269 GPC262259:GPC262269 GFG262259:GFG262269 FVK262259:FVK262269 FLO262259:FLO262269 FBS262259:FBS262269 ERW262259:ERW262269 EIA262259:EIA262269 DYE262259:DYE262269 DOI262259:DOI262269 DEM262259:DEM262269 CUQ262259:CUQ262269 CKU262259:CKU262269 CAY262259:CAY262269 BRC262259:BRC262269 BHG262259:BHG262269 AXK262259:AXK262269 ANO262259:ANO262269 ADS262259:ADS262269 TW262259:TW262269 KA262259:KA262269 M262282:M262292 WWM196723:WWM196733 WMQ196723:WMQ196733 WCU196723:WCU196733 VSY196723:VSY196733 VJC196723:VJC196733 UZG196723:UZG196733 UPK196723:UPK196733 UFO196723:UFO196733 TVS196723:TVS196733 TLW196723:TLW196733 TCA196723:TCA196733 SSE196723:SSE196733 SII196723:SII196733 RYM196723:RYM196733 ROQ196723:ROQ196733 REU196723:REU196733 QUY196723:QUY196733 QLC196723:QLC196733 QBG196723:QBG196733 PRK196723:PRK196733 PHO196723:PHO196733 OXS196723:OXS196733 ONW196723:ONW196733 OEA196723:OEA196733 NUE196723:NUE196733 NKI196723:NKI196733 NAM196723:NAM196733 MQQ196723:MQQ196733 MGU196723:MGU196733 LWY196723:LWY196733 LNC196723:LNC196733 LDG196723:LDG196733 KTK196723:KTK196733 KJO196723:KJO196733 JZS196723:JZS196733 JPW196723:JPW196733 JGA196723:JGA196733 IWE196723:IWE196733 IMI196723:IMI196733 ICM196723:ICM196733 HSQ196723:HSQ196733 HIU196723:HIU196733 GYY196723:GYY196733 GPC196723:GPC196733 GFG196723:GFG196733 FVK196723:FVK196733 FLO196723:FLO196733 FBS196723:FBS196733 ERW196723:ERW196733 EIA196723:EIA196733 DYE196723:DYE196733 DOI196723:DOI196733 DEM196723:DEM196733 CUQ196723:CUQ196733 CKU196723:CKU196733 CAY196723:CAY196733 BRC196723:BRC196733 BHG196723:BHG196733 AXK196723:AXK196733 ANO196723:ANO196733 ADS196723:ADS196733 TW196723:TW196733 KA196723:KA196733 M196746:M196756 WWM131187:WWM131197 WMQ131187:WMQ131197 WCU131187:WCU131197 VSY131187:VSY131197 VJC131187:VJC131197 UZG131187:UZG131197 UPK131187:UPK131197 UFO131187:UFO131197 TVS131187:TVS131197 TLW131187:TLW131197 TCA131187:TCA131197 SSE131187:SSE131197 SII131187:SII131197 RYM131187:RYM131197 ROQ131187:ROQ131197 REU131187:REU131197 QUY131187:QUY131197 QLC131187:QLC131197 QBG131187:QBG131197 PRK131187:PRK131197 PHO131187:PHO131197 OXS131187:OXS131197 ONW131187:ONW131197 OEA131187:OEA131197 NUE131187:NUE131197 NKI131187:NKI131197 NAM131187:NAM131197 MQQ131187:MQQ131197 MGU131187:MGU131197 LWY131187:LWY131197 LNC131187:LNC131197 LDG131187:LDG131197 KTK131187:KTK131197 KJO131187:KJO131197 JZS131187:JZS131197 JPW131187:JPW131197 JGA131187:JGA131197 IWE131187:IWE131197 IMI131187:IMI131197 ICM131187:ICM131197 HSQ131187:HSQ131197 HIU131187:HIU131197 GYY131187:GYY131197 GPC131187:GPC131197 GFG131187:GFG131197 FVK131187:FVK131197 FLO131187:FLO131197 FBS131187:FBS131197 ERW131187:ERW131197 EIA131187:EIA131197 DYE131187:DYE131197 DOI131187:DOI131197 DEM131187:DEM131197 CUQ131187:CUQ131197 CKU131187:CKU131197 CAY131187:CAY131197 BRC131187:BRC131197 BHG131187:BHG131197 AXK131187:AXK131197 ANO131187:ANO131197 ADS131187:ADS131197 TW131187:TW131197 KA131187:KA131197 M131210:M131220 WWM65651:WWM65661 WMQ65651:WMQ65661 WCU65651:WCU65661 VSY65651:VSY65661 VJC65651:VJC65661 UZG65651:UZG65661 UPK65651:UPK65661 UFO65651:UFO65661 TVS65651:TVS65661 TLW65651:TLW65661 TCA65651:TCA65661 SSE65651:SSE65661 SII65651:SII65661 RYM65651:RYM65661 ROQ65651:ROQ65661 REU65651:REU65661 QUY65651:QUY65661 QLC65651:QLC65661 QBG65651:QBG65661 PRK65651:PRK65661 PHO65651:PHO65661 OXS65651:OXS65661 ONW65651:ONW65661 OEA65651:OEA65661 NUE65651:NUE65661 NKI65651:NKI65661 NAM65651:NAM65661 MQQ65651:MQQ65661 MGU65651:MGU65661 LWY65651:LWY65661 LNC65651:LNC65661 LDG65651:LDG65661 KTK65651:KTK65661 KJO65651:KJO65661 JZS65651:JZS65661 JPW65651:JPW65661 JGA65651:JGA65661 IWE65651:IWE65661 IMI65651:IMI65661 ICM65651:ICM65661 HSQ65651:HSQ65661 HIU65651:HIU65661 GYY65651:GYY65661 GPC65651:GPC65661 GFG65651:GFG65661 FVK65651:FVK65661 FLO65651:FLO65661 FBS65651:FBS65661 ERW65651:ERW65661 EIA65651:EIA65661 DYE65651:DYE65661 DOI65651:DOI65661 DEM65651:DEM65661 CUQ65651:CUQ65661 CKU65651:CKU65661 CAY65651:CAY65661 BRC65651:BRC65661 BHG65651:BHG65661 AXK65651:AXK65661 ANO65651:ANO65661 ADS65651:ADS65661 TW65651:TW65661 KA65651:KA65661" xr:uid="{00000000-0002-0000-0500-00000B000000}">
      <formula1>$K$165:$K$179</formula1>
    </dataValidation>
    <dataValidation type="list" showInputMessage="1" showErrorMessage="1" sqref="WWG983155:WWG983165 WMK983155:WMK983165 WCO983155:WCO983165 VSS983155:VSS983165 VIW983155:VIW983165 UZA983155:UZA983165 UPE983155:UPE983165 UFI983155:UFI983165 TVM983155:TVM983165 TLQ983155:TLQ983165 TBU983155:TBU983165 SRY983155:SRY983165 SIC983155:SIC983165 RYG983155:RYG983165 ROK983155:ROK983165 REO983155:REO983165 QUS983155:QUS983165 QKW983155:QKW983165 QBA983155:QBA983165 PRE983155:PRE983165 PHI983155:PHI983165 OXM983155:OXM983165 ONQ983155:ONQ983165 ODU983155:ODU983165 NTY983155:NTY983165 NKC983155:NKC983165 NAG983155:NAG983165 MQK983155:MQK983165 MGO983155:MGO983165 LWS983155:LWS983165 LMW983155:LMW983165 LDA983155:LDA983165 KTE983155:KTE983165 KJI983155:KJI983165 JZM983155:JZM983165 JPQ983155:JPQ983165 JFU983155:JFU983165 IVY983155:IVY983165 IMC983155:IMC983165 ICG983155:ICG983165 HSK983155:HSK983165 HIO983155:HIO983165 GYS983155:GYS983165 GOW983155:GOW983165 GFA983155:GFA983165 FVE983155:FVE983165 FLI983155:FLI983165 FBM983155:FBM983165 ERQ983155:ERQ983165 EHU983155:EHU983165 DXY983155:DXY983165 DOC983155:DOC983165 DEG983155:DEG983165 CUK983155:CUK983165 CKO983155:CKO983165 CAS983155:CAS983165 BQW983155:BQW983165 BHA983155:BHA983165 AXE983155:AXE983165 ANI983155:ANI983165 ADM983155:ADM983165 TQ983155:TQ983165 JU983155:JU983165 WWG917619:WWG917629 WMK917619:WMK917629 WCO917619:WCO917629 VSS917619:VSS917629 VIW917619:VIW917629 UZA917619:UZA917629 UPE917619:UPE917629 UFI917619:UFI917629 TVM917619:TVM917629 TLQ917619:TLQ917629 TBU917619:TBU917629 SRY917619:SRY917629 SIC917619:SIC917629 RYG917619:RYG917629 ROK917619:ROK917629 REO917619:REO917629 QUS917619:QUS917629 QKW917619:QKW917629 QBA917619:QBA917629 PRE917619:PRE917629 PHI917619:PHI917629 OXM917619:OXM917629 ONQ917619:ONQ917629 ODU917619:ODU917629 NTY917619:NTY917629 NKC917619:NKC917629 NAG917619:NAG917629 MQK917619:MQK917629 MGO917619:MGO917629 LWS917619:LWS917629 LMW917619:LMW917629 LDA917619:LDA917629 KTE917619:KTE917629 KJI917619:KJI917629 JZM917619:JZM917629 JPQ917619:JPQ917629 JFU917619:JFU917629 IVY917619:IVY917629 IMC917619:IMC917629 ICG917619:ICG917629 HSK917619:HSK917629 HIO917619:HIO917629 GYS917619:GYS917629 GOW917619:GOW917629 GFA917619:GFA917629 FVE917619:FVE917629 FLI917619:FLI917629 FBM917619:FBM917629 ERQ917619:ERQ917629 EHU917619:EHU917629 DXY917619:DXY917629 DOC917619:DOC917629 DEG917619:DEG917629 CUK917619:CUK917629 CKO917619:CKO917629 CAS917619:CAS917629 BQW917619:BQW917629 BHA917619:BHA917629 AXE917619:AXE917629 ANI917619:ANI917629 ADM917619:ADM917629 TQ917619:TQ917629 JU917619:JU917629 WWG852083:WWG852093 WMK852083:WMK852093 WCO852083:WCO852093 VSS852083:VSS852093 VIW852083:VIW852093 UZA852083:UZA852093 UPE852083:UPE852093 UFI852083:UFI852093 TVM852083:TVM852093 TLQ852083:TLQ852093 TBU852083:TBU852093 SRY852083:SRY852093 SIC852083:SIC852093 RYG852083:RYG852093 ROK852083:ROK852093 REO852083:REO852093 QUS852083:QUS852093 QKW852083:QKW852093 QBA852083:QBA852093 PRE852083:PRE852093 PHI852083:PHI852093 OXM852083:OXM852093 ONQ852083:ONQ852093 ODU852083:ODU852093 NTY852083:NTY852093 NKC852083:NKC852093 NAG852083:NAG852093 MQK852083:MQK852093 MGO852083:MGO852093 LWS852083:LWS852093 LMW852083:LMW852093 LDA852083:LDA852093 KTE852083:KTE852093 KJI852083:KJI852093 JZM852083:JZM852093 JPQ852083:JPQ852093 JFU852083:JFU852093 IVY852083:IVY852093 IMC852083:IMC852093 ICG852083:ICG852093 HSK852083:HSK852093 HIO852083:HIO852093 GYS852083:GYS852093 GOW852083:GOW852093 GFA852083:GFA852093 FVE852083:FVE852093 FLI852083:FLI852093 FBM852083:FBM852093 ERQ852083:ERQ852093 EHU852083:EHU852093 DXY852083:DXY852093 DOC852083:DOC852093 DEG852083:DEG852093 CUK852083:CUK852093 CKO852083:CKO852093 CAS852083:CAS852093 BQW852083:BQW852093 BHA852083:BHA852093 AXE852083:AXE852093 ANI852083:ANI852093 ADM852083:ADM852093 TQ852083:TQ852093 JU852083:JU852093 WWG786547:WWG786557 WMK786547:WMK786557 WCO786547:WCO786557 VSS786547:VSS786557 VIW786547:VIW786557 UZA786547:UZA786557 UPE786547:UPE786557 UFI786547:UFI786557 TVM786547:TVM786557 TLQ786547:TLQ786557 TBU786547:TBU786557 SRY786547:SRY786557 SIC786547:SIC786557 RYG786547:RYG786557 ROK786547:ROK786557 REO786547:REO786557 QUS786547:QUS786557 QKW786547:QKW786557 QBA786547:QBA786557 PRE786547:PRE786557 PHI786547:PHI786557 OXM786547:OXM786557 ONQ786547:ONQ786557 ODU786547:ODU786557 NTY786547:NTY786557 NKC786547:NKC786557 NAG786547:NAG786557 MQK786547:MQK786557 MGO786547:MGO786557 LWS786547:LWS786557 LMW786547:LMW786557 LDA786547:LDA786557 KTE786547:KTE786557 KJI786547:KJI786557 JZM786547:JZM786557 JPQ786547:JPQ786557 JFU786547:JFU786557 IVY786547:IVY786557 IMC786547:IMC786557 ICG786547:ICG786557 HSK786547:HSK786557 HIO786547:HIO786557 GYS786547:GYS786557 GOW786547:GOW786557 GFA786547:GFA786557 FVE786547:FVE786557 FLI786547:FLI786557 FBM786547:FBM786557 ERQ786547:ERQ786557 EHU786547:EHU786557 DXY786547:DXY786557 DOC786547:DOC786557 DEG786547:DEG786557 CUK786547:CUK786557 CKO786547:CKO786557 CAS786547:CAS786557 BQW786547:BQW786557 BHA786547:BHA786557 AXE786547:AXE786557 ANI786547:ANI786557 ADM786547:ADM786557 TQ786547:TQ786557 JU786547:JU786557 WWG721011:WWG721021 WMK721011:WMK721021 WCO721011:WCO721021 VSS721011:VSS721021 VIW721011:VIW721021 UZA721011:UZA721021 UPE721011:UPE721021 UFI721011:UFI721021 TVM721011:TVM721021 TLQ721011:TLQ721021 TBU721011:TBU721021 SRY721011:SRY721021 SIC721011:SIC721021 RYG721011:RYG721021 ROK721011:ROK721021 REO721011:REO721021 QUS721011:QUS721021 QKW721011:QKW721021 QBA721011:QBA721021 PRE721011:PRE721021 PHI721011:PHI721021 OXM721011:OXM721021 ONQ721011:ONQ721021 ODU721011:ODU721021 NTY721011:NTY721021 NKC721011:NKC721021 NAG721011:NAG721021 MQK721011:MQK721021 MGO721011:MGO721021 LWS721011:LWS721021 LMW721011:LMW721021 LDA721011:LDA721021 KTE721011:KTE721021 KJI721011:KJI721021 JZM721011:JZM721021 JPQ721011:JPQ721021 JFU721011:JFU721021 IVY721011:IVY721021 IMC721011:IMC721021 ICG721011:ICG721021 HSK721011:HSK721021 HIO721011:HIO721021 GYS721011:GYS721021 GOW721011:GOW721021 GFA721011:GFA721021 FVE721011:FVE721021 FLI721011:FLI721021 FBM721011:FBM721021 ERQ721011:ERQ721021 EHU721011:EHU721021 DXY721011:DXY721021 DOC721011:DOC721021 DEG721011:DEG721021 CUK721011:CUK721021 CKO721011:CKO721021 CAS721011:CAS721021 BQW721011:BQW721021 BHA721011:BHA721021 AXE721011:AXE721021 ANI721011:ANI721021 ADM721011:ADM721021 TQ721011:TQ721021 JU721011:JU721021 WWG655475:WWG655485 WMK655475:WMK655485 WCO655475:WCO655485 VSS655475:VSS655485 VIW655475:VIW655485 UZA655475:UZA655485 UPE655475:UPE655485 UFI655475:UFI655485 TVM655475:TVM655485 TLQ655475:TLQ655485 TBU655475:TBU655485 SRY655475:SRY655485 SIC655475:SIC655485 RYG655475:RYG655485 ROK655475:ROK655485 REO655475:REO655485 QUS655475:QUS655485 QKW655475:QKW655485 QBA655475:QBA655485 PRE655475:PRE655485 PHI655475:PHI655485 OXM655475:OXM655485 ONQ655475:ONQ655485 ODU655475:ODU655485 NTY655475:NTY655485 NKC655475:NKC655485 NAG655475:NAG655485 MQK655475:MQK655485 MGO655475:MGO655485 LWS655475:LWS655485 LMW655475:LMW655485 LDA655475:LDA655485 KTE655475:KTE655485 KJI655475:KJI655485 JZM655475:JZM655485 JPQ655475:JPQ655485 JFU655475:JFU655485 IVY655475:IVY655485 IMC655475:IMC655485 ICG655475:ICG655485 HSK655475:HSK655485 HIO655475:HIO655485 GYS655475:GYS655485 GOW655475:GOW655485 GFA655475:GFA655485 FVE655475:FVE655485 FLI655475:FLI655485 FBM655475:FBM655485 ERQ655475:ERQ655485 EHU655475:EHU655485 DXY655475:DXY655485 DOC655475:DOC655485 DEG655475:DEG655485 CUK655475:CUK655485 CKO655475:CKO655485 CAS655475:CAS655485 BQW655475:BQW655485 BHA655475:BHA655485 AXE655475:AXE655485 ANI655475:ANI655485 ADM655475:ADM655485 TQ655475:TQ655485 JU655475:JU655485 WWG589939:WWG589949 WMK589939:WMK589949 WCO589939:WCO589949 VSS589939:VSS589949 VIW589939:VIW589949 UZA589939:UZA589949 UPE589939:UPE589949 UFI589939:UFI589949 TVM589939:TVM589949 TLQ589939:TLQ589949 TBU589939:TBU589949 SRY589939:SRY589949 SIC589939:SIC589949 RYG589939:RYG589949 ROK589939:ROK589949 REO589939:REO589949 QUS589939:QUS589949 QKW589939:QKW589949 QBA589939:QBA589949 PRE589939:PRE589949 PHI589939:PHI589949 OXM589939:OXM589949 ONQ589939:ONQ589949 ODU589939:ODU589949 NTY589939:NTY589949 NKC589939:NKC589949 NAG589939:NAG589949 MQK589939:MQK589949 MGO589939:MGO589949 LWS589939:LWS589949 LMW589939:LMW589949 LDA589939:LDA589949 KTE589939:KTE589949 KJI589939:KJI589949 JZM589939:JZM589949 JPQ589939:JPQ589949 JFU589939:JFU589949 IVY589939:IVY589949 IMC589939:IMC589949 ICG589939:ICG589949 HSK589939:HSK589949 HIO589939:HIO589949 GYS589939:GYS589949 GOW589939:GOW589949 GFA589939:GFA589949 FVE589939:FVE589949 FLI589939:FLI589949 FBM589939:FBM589949 ERQ589939:ERQ589949 EHU589939:EHU589949 DXY589939:DXY589949 DOC589939:DOC589949 DEG589939:DEG589949 CUK589939:CUK589949 CKO589939:CKO589949 CAS589939:CAS589949 BQW589939:BQW589949 BHA589939:BHA589949 AXE589939:AXE589949 ANI589939:ANI589949 ADM589939:ADM589949 TQ589939:TQ589949 JU589939:JU589949 WWG524403:WWG524413 WMK524403:WMK524413 WCO524403:WCO524413 VSS524403:VSS524413 VIW524403:VIW524413 UZA524403:UZA524413 UPE524403:UPE524413 UFI524403:UFI524413 TVM524403:TVM524413 TLQ524403:TLQ524413 TBU524403:TBU524413 SRY524403:SRY524413 SIC524403:SIC524413 RYG524403:RYG524413 ROK524403:ROK524413 REO524403:REO524413 QUS524403:QUS524413 QKW524403:QKW524413 QBA524403:QBA524413 PRE524403:PRE524413 PHI524403:PHI524413 OXM524403:OXM524413 ONQ524403:ONQ524413 ODU524403:ODU524413 NTY524403:NTY524413 NKC524403:NKC524413 NAG524403:NAG524413 MQK524403:MQK524413 MGO524403:MGO524413 LWS524403:LWS524413 LMW524403:LMW524413 LDA524403:LDA524413 KTE524403:KTE524413 KJI524403:KJI524413 JZM524403:JZM524413 JPQ524403:JPQ524413 JFU524403:JFU524413 IVY524403:IVY524413 IMC524403:IMC524413 ICG524403:ICG524413 HSK524403:HSK524413 HIO524403:HIO524413 GYS524403:GYS524413 GOW524403:GOW524413 GFA524403:GFA524413 FVE524403:FVE524413 FLI524403:FLI524413 FBM524403:FBM524413 ERQ524403:ERQ524413 EHU524403:EHU524413 DXY524403:DXY524413 DOC524403:DOC524413 DEG524403:DEG524413 CUK524403:CUK524413 CKO524403:CKO524413 CAS524403:CAS524413 BQW524403:BQW524413 BHA524403:BHA524413 AXE524403:AXE524413 ANI524403:ANI524413 ADM524403:ADM524413 TQ524403:TQ524413 JU524403:JU524413 WWG458867:WWG458877 WMK458867:WMK458877 WCO458867:WCO458877 VSS458867:VSS458877 VIW458867:VIW458877 UZA458867:UZA458877 UPE458867:UPE458877 UFI458867:UFI458877 TVM458867:TVM458877 TLQ458867:TLQ458877 TBU458867:TBU458877 SRY458867:SRY458877 SIC458867:SIC458877 RYG458867:RYG458877 ROK458867:ROK458877 REO458867:REO458877 QUS458867:QUS458877 QKW458867:QKW458877 QBA458867:QBA458877 PRE458867:PRE458877 PHI458867:PHI458877 OXM458867:OXM458877 ONQ458867:ONQ458877 ODU458867:ODU458877 NTY458867:NTY458877 NKC458867:NKC458877 NAG458867:NAG458877 MQK458867:MQK458877 MGO458867:MGO458877 LWS458867:LWS458877 LMW458867:LMW458877 LDA458867:LDA458877 KTE458867:KTE458877 KJI458867:KJI458877 JZM458867:JZM458877 JPQ458867:JPQ458877 JFU458867:JFU458877 IVY458867:IVY458877 IMC458867:IMC458877 ICG458867:ICG458877 HSK458867:HSK458877 HIO458867:HIO458877 GYS458867:GYS458877 GOW458867:GOW458877 GFA458867:GFA458877 FVE458867:FVE458877 FLI458867:FLI458877 FBM458867:FBM458877 ERQ458867:ERQ458877 EHU458867:EHU458877 DXY458867:DXY458877 DOC458867:DOC458877 DEG458867:DEG458877 CUK458867:CUK458877 CKO458867:CKO458877 CAS458867:CAS458877 BQW458867:BQW458877 BHA458867:BHA458877 AXE458867:AXE458877 ANI458867:ANI458877 ADM458867:ADM458877 TQ458867:TQ458877 JU458867:JU458877 WWG393331:WWG393341 WMK393331:WMK393341 WCO393331:WCO393341 VSS393331:VSS393341 VIW393331:VIW393341 UZA393331:UZA393341 UPE393331:UPE393341 UFI393331:UFI393341 TVM393331:TVM393341 TLQ393331:TLQ393341 TBU393331:TBU393341 SRY393331:SRY393341 SIC393331:SIC393341 RYG393331:RYG393341 ROK393331:ROK393341 REO393331:REO393341 QUS393331:QUS393341 QKW393331:QKW393341 QBA393331:QBA393341 PRE393331:PRE393341 PHI393331:PHI393341 OXM393331:OXM393341 ONQ393331:ONQ393341 ODU393331:ODU393341 NTY393331:NTY393341 NKC393331:NKC393341 NAG393331:NAG393341 MQK393331:MQK393341 MGO393331:MGO393341 LWS393331:LWS393341 LMW393331:LMW393341 LDA393331:LDA393341 KTE393331:KTE393341 KJI393331:KJI393341 JZM393331:JZM393341 JPQ393331:JPQ393341 JFU393331:JFU393341 IVY393331:IVY393341 IMC393331:IMC393341 ICG393331:ICG393341 HSK393331:HSK393341 HIO393331:HIO393341 GYS393331:GYS393341 GOW393331:GOW393341 GFA393331:GFA393341 FVE393331:FVE393341 FLI393331:FLI393341 FBM393331:FBM393341 ERQ393331:ERQ393341 EHU393331:EHU393341 DXY393331:DXY393341 DOC393331:DOC393341 DEG393331:DEG393341 CUK393331:CUK393341 CKO393331:CKO393341 CAS393331:CAS393341 BQW393331:BQW393341 BHA393331:BHA393341 AXE393331:AXE393341 ANI393331:ANI393341 ADM393331:ADM393341 TQ393331:TQ393341 JU393331:JU393341 WWG327795:WWG327805 WMK327795:WMK327805 WCO327795:WCO327805 VSS327795:VSS327805 VIW327795:VIW327805 UZA327795:UZA327805 UPE327795:UPE327805 UFI327795:UFI327805 TVM327795:TVM327805 TLQ327795:TLQ327805 TBU327795:TBU327805 SRY327795:SRY327805 SIC327795:SIC327805 RYG327795:RYG327805 ROK327795:ROK327805 REO327795:REO327805 QUS327795:QUS327805 QKW327795:QKW327805 QBA327795:QBA327805 PRE327795:PRE327805 PHI327795:PHI327805 OXM327795:OXM327805 ONQ327795:ONQ327805 ODU327795:ODU327805 NTY327795:NTY327805 NKC327795:NKC327805 NAG327795:NAG327805 MQK327795:MQK327805 MGO327795:MGO327805 LWS327795:LWS327805 LMW327795:LMW327805 LDA327795:LDA327805 KTE327795:KTE327805 KJI327795:KJI327805 JZM327795:JZM327805 JPQ327795:JPQ327805 JFU327795:JFU327805 IVY327795:IVY327805 IMC327795:IMC327805 ICG327795:ICG327805 HSK327795:HSK327805 HIO327795:HIO327805 GYS327795:GYS327805 GOW327795:GOW327805 GFA327795:GFA327805 FVE327795:FVE327805 FLI327795:FLI327805 FBM327795:FBM327805 ERQ327795:ERQ327805 EHU327795:EHU327805 DXY327795:DXY327805 DOC327795:DOC327805 DEG327795:DEG327805 CUK327795:CUK327805 CKO327795:CKO327805 CAS327795:CAS327805 BQW327795:BQW327805 BHA327795:BHA327805 AXE327795:AXE327805 ANI327795:ANI327805 ADM327795:ADM327805 TQ327795:TQ327805 JU327795:JU327805 WWG262259:WWG262269 WMK262259:WMK262269 WCO262259:WCO262269 VSS262259:VSS262269 VIW262259:VIW262269 UZA262259:UZA262269 UPE262259:UPE262269 UFI262259:UFI262269 TVM262259:TVM262269 TLQ262259:TLQ262269 TBU262259:TBU262269 SRY262259:SRY262269 SIC262259:SIC262269 RYG262259:RYG262269 ROK262259:ROK262269 REO262259:REO262269 QUS262259:QUS262269 QKW262259:QKW262269 QBA262259:QBA262269 PRE262259:PRE262269 PHI262259:PHI262269 OXM262259:OXM262269 ONQ262259:ONQ262269 ODU262259:ODU262269 NTY262259:NTY262269 NKC262259:NKC262269 NAG262259:NAG262269 MQK262259:MQK262269 MGO262259:MGO262269 LWS262259:LWS262269 LMW262259:LMW262269 LDA262259:LDA262269 KTE262259:KTE262269 KJI262259:KJI262269 JZM262259:JZM262269 JPQ262259:JPQ262269 JFU262259:JFU262269 IVY262259:IVY262269 IMC262259:IMC262269 ICG262259:ICG262269 HSK262259:HSK262269 HIO262259:HIO262269 GYS262259:GYS262269 GOW262259:GOW262269 GFA262259:GFA262269 FVE262259:FVE262269 FLI262259:FLI262269 FBM262259:FBM262269 ERQ262259:ERQ262269 EHU262259:EHU262269 DXY262259:DXY262269 DOC262259:DOC262269 DEG262259:DEG262269 CUK262259:CUK262269 CKO262259:CKO262269 CAS262259:CAS262269 BQW262259:BQW262269 BHA262259:BHA262269 AXE262259:AXE262269 ANI262259:ANI262269 ADM262259:ADM262269 TQ262259:TQ262269 JU262259:JU262269 WWG196723:WWG196733 WMK196723:WMK196733 WCO196723:WCO196733 VSS196723:VSS196733 VIW196723:VIW196733 UZA196723:UZA196733 UPE196723:UPE196733 UFI196723:UFI196733 TVM196723:TVM196733 TLQ196723:TLQ196733 TBU196723:TBU196733 SRY196723:SRY196733 SIC196723:SIC196733 RYG196723:RYG196733 ROK196723:ROK196733 REO196723:REO196733 QUS196723:QUS196733 QKW196723:QKW196733 QBA196723:QBA196733 PRE196723:PRE196733 PHI196723:PHI196733 OXM196723:OXM196733 ONQ196723:ONQ196733 ODU196723:ODU196733 NTY196723:NTY196733 NKC196723:NKC196733 NAG196723:NAG196733 MQK196723:MQK196733 MGO196723:MGO196733 LWS196723:LWS196733 LMW196723:LMW196733 LDA196723:LDA196733 KTE196723:KTE196733 KJI196723:KJI196733 JZM196723:JZM196733 JPQ196723:JPQ196733 JFU196723:JFU196733 IVY196723:IVY196733 IMC196723:IMC196733 ICG196723:ICG196733 HSK196723:HSK196733 HIO196723:HIO196733 GYS196723:GYS196733 GOW196723:GOW196733 GFA196723:GFA196733 FVE196723:FVE196733 FLI196723:FLI196733 FBM196723:FBM196733 ERQ196723:ERQ196733 EHU196723:EHU196733 DXY196723:DXY196733 DOC196723:DOC196733 DEG196723:DEG196733 CUK196723:CUK196733 CKO196723:CKO196733 CAS196723:CAS196733 BQW196723:BQW196733 BHA196723:BHA196733 AXE196723:AXE196733 ANI196723:ANI196733 ADM196723:ADM196733 TQ196723:TQ196733 JU196723:JU196733 WWG131187:WWG131197 WMK131187:WMK131197 WCO131187:WCO131197 VSS131187:VSS131197 VIW131187:VIW131197 UZA131187:UZA131197 UPE131187:UPE131197 UFI131187:UFI131197 TVM131187:TVM131197 TLQ131187:TLQ131197 TBU131187:TBU131197 SRY131187:SRY131197 SIC131187:SIC131197 RYG131187:RYG131197 ROK131187:ROK131197 REO131187:REO131197 QUS131187:QUS131197 QKW131187:QKW131197 QBA131187:QBA131197 PRE131187:PRE131197 PHI131187:PHI131197 OXM131187:OXM131197 ONQ131187:ONQ131197 ODU131187:ODU131197 NTY131187:NTY131197 NKC131187:NKC131197 NAG131187:NAG131197 MQK131187:MQK131197 MGO131187:MGO131197 LWS131187:LWS131197 LMW131187:LMW131197 LDA131187:LDA131197 KTE131187:KTE131197 KJI131187:KJI131197 JZM131187:JZM131197 JPQ131187:JPQ131197 JFU131187:JFU131197 IVY131187:IVY131197 IMC131187:IMC131197 ICG131187:ICG131197 HSK131187:HSK131197 HIO131187:HIO131197 GYS131187:GYS131197 GOW131187:GOW131197 GFA131187:GFA131197 FVE131187:FVE131197 FLI131187:FLI131197 FBM131187:FBM131197 ERQ131187:ERQ131197 EHU131187:EHU131197 DXY131187:DXY131197 DOC131187:DOC131197 DEG131187:DEG131197 CUK131187:CUK131197 CKO131187:CKO131197 CAS131187:CAS131197 BQW131187:BQW131197 BHA131187:BHA131197 AXE131187:AXE131197 ANI131187:ANI131197 ADM131187:ADM131197 TQ131187:TQ131197 JU131187:JU131197 WWG65651:WWG65661 WMK65651:WMK65661 WCO65651:WCO65661 VSS65651:VSS65661 VIW65651:VIW65661 UZA65651:UZA65661 UPE65651:UPE65661 UFI65651:UFI65661 TVM65651:TVM65661 TLQ65651:TLQ65661 TBU65651:TBU65661 SRY65651:SRY65661 SIC65651:SIC65661 RYG65651:RYG65661 ROK65651:ROK65661 REO65651:REO65661 QUS65651:QUS65661 QKW65651:QKW65661 QBA65651:QBA65661 PRE65651:PRE65661 PHI65651:PHI65661 OXM65651:OXM65661 ONQ65651:ONQ65661 ODU65651:ODU65661 NTY65651:NTY65661 NKC65651:NKC65661 NAG65651:NAG65661 MQK65651:MQK65661 MGO65651:MGO65661 LWS65651:LWS65661 LMW65651:LMW65661 LDA65651:LDA65661 KTE65651:KTE65661 KJI65651:KJI65661 JZM65651:JZM65661 JPQ65651:JPQ65661 JFU65651:JFU65661 IVY65651:IVY65661 IMC65651:IMC65661 ICG65651:ICG65661 HSK65651:HSK65661 HIO65651:HIO65661 GYS65651:GYS65661 GOW65651:GOW65661 GFA65651:GFA65661 FVE65651:FVE65661 FLI65651:FLI65661 FBM65651:FBM65661 ERQ65651:ERQ65661 EHU65651:EHU65661 DXY65651:DXY65661 DOC65651:DOC65661 DEG65651:DEG65661 CUK65651:CUK65661 CKO65651:CKO65661 CAS65651:CAS65661 BQW65651:BQW65661 BHA65651:BHA65661 AXE65651:AXE65661 ANI65651:ANI65661 ADM65651:ADM65661 TQ65651:TQ65661 JU65651:JU65661 E983178:F983188 E65674:F65684 E131210:F131220 E196746:F196756 E262282:F262292 E327818:F327828 E393354:F393364 E458890:F458900 E524426:F524436 E589962:F589972 E655498:F655508 E721034:F721044 E786570:F786580 E852106:F852116 E917642:F917652 TE8:TE144 ADA8:ADA144 AMW8:AMW144 AWS8:AWS144 BGO8:BGO144 BQK8:BQK144 CAG8:CAG144 CKC8:CKC144 CTY8:CTY144 DDU8:DDU144 DNQ8:DNQ144 DXM8:DXM144 EHI8:EHI144 ERE8:ERE144 FBA8:FBA144 FKW8:FKW144 FUS8:FUS144 GEO8:GEO144 GOK8:GOK144 GYG8:GYG144 HIC8:HIC144 HRY8:HRY144 IBU8:IBU144 ILQ8:ILQ144 IVM8:IVM144 JFI8:JFI144 JPE8:JPE144 JZA8:JZA144 KIW8:KIW144 KSS8:KSS144 LCO8:LCO144 LMK8:LMK144 LWG8:LWG144 MGC8:MGC144 MPY8:MPY144 MZU8:MZU144 NJQ8:NJQ144 NTM8:NTM144 ODI8:ODI144 ONE8:ONE144 OXA8:OXA144 PGW8:PGW144 PQS8:PQS144 QAO8:QAO144 QKK8:QKK144 QUG8:QUG144 REC8:REC144 RNY8:RNY144 RXU8:RXU144 SHQ8:SHQ144 SRM8:SRM144 TBI8:TBI144 TLE8:TLE144 TVA8:TVA144 UEW8:UEW144 UOS8:UOS144 UYO8:UYO144 VIK8:VIK144 VSG8:VSG144 WCC8:WCC144 WLY8:WLY144 WVU8:WVU144 JI8:JI144" xr:uid="{00000000-0002-0000-0500-00000C000000}">
      <formula1>#REF!</formula1>
    </dataValidation>
    <dataValidation type="list" allowBlank="1" showInputMessage="1" showErrorMessage="1" sqref="AH8:AH153" xr:uid="{00000000-0002-0000-0500-000000000000}">
      <formula1>$AH$165:$AH$172</formula1>
    </dataValidation>
    <dataValidation type="list" allowBlank="1" showInputMessage="1" showErrorMessage="1" sqref="AG8:AG153" xr:uid="{00000000-0002-0000-0500-000001000000}">
      <formula1>$AG$165:$AG$172</formula1>
    </dataValidation>
    <dataValidation type="list" allowBlank="1" showInputMessage="1" showErrorMessage="1" sqref="F8:F153" xr:uid="{00000000-0002-0000-0500-000002000000}">
      <formula1>$F$165:$F$191</formula1>
    </dataValidation>
    <dataValidation type="list" allowBlank="1" showInputMessage="1" showErrorMessage="1" sqref="G8:G153" xr:uid="{00000000-0002-0000-0500-000004000000}">
      <formula1>$H$165:$H$188</formula1>
    </dataValidation>
    <dataValidation type="list" allowBlank="1" showInputMessage="1" showErrorMessage="1" sqref="E8:E153" xr:uid="{00000000-0002-0000-0500-000005000000}">
      <formula1>$E$165:$E$167</formula1>
    </dataValidation>
    <dataValidation type="list" allowBlank="1" showInputMessage="1" showErrorMessage="1" sqref="M8:M153" xr:uid="{00000000-0002-0000-0500-000006000000}">
      <formula1>$M$165:$M$509</formula1>
    </dataValidation>
    <dataValidation type="list" allowBlank="1" showInputMessage="1" showErrorMessage="1" sqref="L8:L153" xr:uid="{00000000-0002-0000-0500-000007000000}">
      <formula1>$L$165:$L$221</formula1>
    </dataValidation>
    <dataValidation type="list" allowBlank="1" showInputMessage="1" showErrorMessage="1" sqref="K8:K153" xr:uid="{00000000-0002-0000-0500-000008000000}">
      <formula1>$K$165:$K$180</formula1>
    </dataValidation>
  </dataValidations>
  <pageMargins left="0.7" right="0.7" top="0.75" bottom="0.75" header="0.3" footer="0.3"/>
  <pageSetup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74"/>
  <sheetViews>
    <sheetView showGridLines="0" zoomScale="70" zoomScaleNormal="70" workbookViewId="0">
      <selection activeCell="C5" sqref="C5"/>
    </sheetView>
  </sheetViews>
  <sheetFormatPr baseColWidth="10" defaultColWidth="17.33203125" defaultRowHeight="12" x14ac:dyDescent="0.2"/>
  <cols>
    <col min="1" max="1" width="2.1640625" style="232" customWidth="1"/>
    <col min="2" max="2" width="23.5" style="232" customWidth="1"/>
    <col min="3" max="4" width="29.1640625" style="232" customWidth="1"/>
    <col min="5" max="5" width="30.5" style="232" customWidth="1"/>
    <col min="6" max="7" width="15.6640625" style="232" customWidth="1"/>
    <col min="8" max="8" width="15.33203125" style="232" customWidth="1"/>
    <col min="9" max="9" width="17.5" style="232" customWidth="1"/>
    <col min="10" max="10" width="18.83203125" style="232" customWidth="1"/>
    <col min="11" max="11" width="18.1640625" style="232" customWidth="1"/>
    <col min="12" max="12" width="12.1640625" style="232" customWidth="1"/>
    <col min="13" max="13" width="12.33203125" style="232" customWidth="1"/>
    <col min="14" max="14" width="13.1640625" style="232" customWidth="1"/>
    <col min="15" max="15" width="17.1640625" style="232" customWidth="1"/>
    <col min="16" max="16384" width="17.33203125" style="232"/>
  </cols>
  <sheetData>
    <row r="1" spans="2:14" ht="23.5" customHeight="1" x14ac:dyDescent="0.2">
      <c r="B1" s="449" t="s">
        <v>733</v>
      </c>
      <c r="C1" s="450"/>
      <c r="D1" s="450"/>
      <c r="E1" s="450"/>
      <c r="F1" s="450"/>
      <c r="G1" s="450"/>
      <c r="H1" s="450"/>
      <c r="I1" s="450"/>
      <c r="J1" s="450"/>
      <c r="K1" s="450"/>
      <c r="L1" s="450"/>
      <c r="M1" s="450"/>
      <c r="N1" s="450"/>
    </row>
    <row r="2" spans="2:14" ht="34" customHeight="1" thickBot="1" x14ac:dyDescent="0.25">
      <c r="B2" s="446" t="s">
        <v>734</v>
      </c>
      <c r="C2" s="446"/>
      <c r="D2" s="446"/>
      <c r="E2" s="446"/>
      <c r="F2" s="446"/>
      <c r="G2" s="446"/>
      <c r="H2" s="446"/>
      <c r="I2" s="446"/>
      <c r="J2" s="446"/>
      <c r="K2" s="446"/>
      <c r="L2" s="446"/>
      <c r="M2" s="446"/>
      <c r="N2" s="446"/>
    </row>
    <row r="3" spans="2:14" ht="18" customHeight="1" thickBot="1" x14ac:dyDescent="0.25">
      <c r="B3" s="451" t="s">
        <v>735</v>
      </c>
      <c r="C3" s="453" t="s">
        <v>736</v>
      </c>
      <c r="D3" s="457" t="s">
        <v>737</v>
      </c>
      <c r="E3" s="453" t="s">
        <v>738</v>
      </c>
      <c r="F3" s="407" t="s">
        <v>739</v>
      </c>
      <c r="G3" s="407" t="s">
        <v>740</v>
      </c>
      <c r="H3" s="407" t="s">
        <v>741</v>
      </c>
      <c r="I3" s="453" t="s">
        <v>742</v>
      </c>
      <c r="J3" s="453" t="s">
        <v>743</v>
      </c>
      <c r="K3" s="455" t="s">
        <v>744</v>
      </c>
      <c r="L3" s="447" t="s">
        <v>745</v>
      </c>
      <c r="M3" s="447"/>
      <c r="N3" s="448"/>
    </row>
    <row r="4" spans="2:14" ht="47.25" customHeight="1" thickBot="1" x14ac:dyDescent="0.25">
      <c r="B4" s="452"/>
      <c r="C4" s="454"/>
      <c r="D4" s="458"/>
      <c r="E4" s="454"/>
      <c r="F4" s="408"/>
      <c r="G4" s="408"/>
      <c r="H4" s="408"/>
      <c r="I4" s="454"/>
      <c r="J4" s="454"/>
      <c r="K4" s="456"/>
      <c r="L4" s="233" t="s">
        <v>258</v>
      </c>
      <c r="M4" s="234" t="s">
        <v>259</v>
      </c>
      <c r="N4" s="235" t="s">
        <v>746</v>
      </c>
    </row>
    <row r="5" spans="2:14" ht="18.75" customHeight="1" x14ac:dyDescent="0.2">
      <c r="B5" s="242" t="s">
        <v>820</v>
      </c>
      <c r="C5" s="236" t="s">
        <v>818</v>
      </c>
      <c r="D5" s="236" t="s">
        <v>819</v>
      </c>
      <c r="E5" s="236" t="s">
        <v>819</v>
      </c>
      <c r="F5" s="236" t="s">
        <v>815</v>
      </c>
      <c r="G5" s="236" t="s">
        <v>816</v>
      </c>
      <c r="H5" s="236" t="s">
        <v>821</v>
      </c>
      <c r="I5" s="237" t="s">
        <v>822</v>
      </c>
      <c r="J5" s="237" t="s">
        <v>756</v>
      </c>
      <c r="K5" s="238" t="s">
        <v>827</v>
      </c>
      <c r="L5" s="239">
        <v>0</v>
      </c>
      <c r="M5" s="240">
        <v>8</v>
      </c>
      <c r="N5" s="241">
        <f t="shared" ref="N5:N24" si="0">SUM(L5:M5)</f>
        <v>8</v>
      </c>
    </row>
    <row r="6" spans="2:14" ht="19.75" customHeight="1" x14ac:dyDescent="0.2">
      <c r="B6" s="307">
        <v>45173</v>
      </c>
      <c r="C6" s="237" t="s">
        <v>823</v>
      </c>
      <c r="D6" s="237" t="s">
        <v>824</v>
      </c>
      <c r="E6" s="237" t="s">
        <v>824</v>
      </c>
      <c r="F6" s="236" t="s">
        <v>815</v>
      </c>
      <c r="G6" s="236" t="s">
        <v>816</v>
      </c>
      <c r="H6" s="237" t="s">
        <v>546</v>
      </c>
      <c r="I6" s="237" t="s">
        <v>749</v>
      </c>
      <c r="J6" s="237" t="s">
        <v>756</v>
      </c>
      <c r="K6" s="238" t="s">
        <v>827</v>
      </c>
      <c r="L6" s="239">
        <v>0</v>
      </c>
      <c r="M6" s="240">
        <v>207</v>
      </c>
      <c r="N6" s="241">
        <f t="shared" si="0"/>
        <v>207</v>
      </c>
    </row>
    <row r="7" spans="2:14" ht="19.75" customHeight="1" x14ac:dyDescent="0.2">
      <c r="B7" s="307">
        <v>45174</v>
      </c>
      <c r="C7" s="237" t="s">
        <v>823</v>
      </c>
      <c r="D7" s="237" t="s">
        <v>825</v>
      </c>
      <c r="E7" s="237" t="s">
        <v>825</v>
      </c>
      <c r="F7" s="236" t="s">
        <v>815</v>
      </c>
      <c r="G7" s="236" t="s">
        <v>816</v>
      </c>
      <c r="H7" s="237" t="s">
        <v>546</v>
      </c>
      <c r="I7" s="237" t="s">
        <v>749</v>
      </c>
      <c r="J7" s="237" t="s">
        <v>756</v>
      </c>
      <c r="K7" s="238" t="s">
        <v>827</v>
      </c>
      <c r="L7" s="239">
        <v>0</v>
      </c>
      <c r="M7" s="240">
        <v>158</v>
      </c>
      <c r="N7" s="241">
        <f t="shared" si="0"/>
        <v>158</v>
      </c>
    </row>
    <row r="8" spans="2:14" ht="19.75" customHeight="1" x14ac:dyDescent="0.2">
      <c r="B8" s="307">
        <v>45175</v>
      </c>
      <c r="C8" s="237" t="s">
        <v>823</v>
      </c>
      <c r="D8" s="237" t="s">
        <v>826</v>
      </c>
      <c r="E8" s="237" t="s">
        <v>826</v>
      </c>
      <c r="F8" s="236" t="s">
        <v>815</v>
      </c>
      <c r="G8" s="236" t="s">
        <v>816</v>
      </c>
      <c r="H8" s="237" t="s">
        <v>546</v>
      </c>
      <c r="I8" s="237" t="s">
        <v>749</v>
      </c>
      <c r="J8" s="237" t="s">
        <v>756</v>
      </c>
      <c r="K8" s="238" t="s">
        <v>827</v>
      </c>
      <c r="L8" s="239">
        <v>0</v>
      </c>
      <c r="M8" s="240">
        <v>139</v>
      </c>
      <c r="N8" s="241">
        <f t="shared" si="0"/>
        <v>139</v>
      </c>
    </row>
    <row r="9" spans="2:14" ht="19.75" customHeight="1" x14ac:dyDescent="0.2">
      <c r="B9" s="243"/>
      <c r="C9" s="237"/>
      <c r="D9" s="237"/>
      <c r="E9" s="237"/>
      <c r="F9" s="237"/>
      <c r="G9" s="237"/>
      <c r="H9" s="237"/>
      <c r="I9" s="237"/>
      <c r="J9" s="237"/>
      <c r="K9" s="238"/>
      <c r="L9" s="239"/>
      <c r="M9" s="240"/>
      <c r="N9" s="241">
        <f t="shared" si="0"/>
        <v>0</v>
      </c>
    </row>
    <row r="10" spans="2:14" ht="19.75" customHeight="1" x14ac:dyDescent="0.2">
      <c r="B10" s="243"/>
      <c r="C10" s="237"/>
      <c r="D10" s="237"/>
      <c r="E10" s="237"/>
      <c r="F10" s="237"/>
      <c r="G10" s="237"/>
      <c r="H10" s="237"/>
      <c r="I10" s="237"/>
      <c r="J10" s="237"/>
      <c r="K10" s="238"/>
      <c r="L10" s="239"/>
      <c r="M10" s="240"/>
      <c r="N10" s="241">
        <f t="shared" si="0"/>
        <v>0</v>
      </c>
    </row>
    <row r="11" spans="2:14" ht="19.75" customHeight="1" x14ac:dyDescent="0.2">
      <c r="B11" s="243"/>
      <c r="C11" s="237"/>
      <c r="D11" s="237"/>
      <c r="E11" s="237"/>
      <c r="F11" s="237"/>
      <c r="G11" s="237"/>
      <c r="H11" s="237"/>
      <c r="I11" s="237"/>
      <c r="J11" s="237"/>
      <c r="K11" s="238"/>
      <c r="L11" s="239"/>
      <c r="M11" s="240"/>
      <c r="N11" s="241">
        <f t="shared" si="0"/>
        <v>0</v>
      </c>
    </row>
    <row r="12" spans="2:14" ht="19.75" customHeight="1" x14ac:dyDescent="0.2">
      <c r="B12" s="243"/>
      <c r="C12" s="237"/>
      <c r="D12" s="237"/>
      <c r="E12" s="237"/>
      <c r="F12" s="237"/>
      <c r="G12" s="237"/>
      <c r="H12" s="237"/>
      <c r="I12" s="237"/>
      <c r="J12" s="237"/>
      <c r="K12" s="238"/>
      <c r="L12" s="239"/>
      <c r="M12" s="240"/>
      <c r="N12" s="241">
        <f t="shared" si="0"/>
        <v>0</v>
      </c>
    </row>
    <row r="13" spans="2:14" ht="19.75" customHeight="1" x14ac:dyDescent="0.2">
      <c r="B13" s="243"/>
      <c r="C13" s="237"/>
      <c r="D13" s="237"/>
      <c r="E13" s="237"/>
      <c r="F13" s="237"/>
      <c r="G13" s="237"/>
      <c r="H13" s="237"/>
      <c r="I13" s="237"/>
      <c r="J13" s="237"/>
      <c r="K13" s="238"/>
      <c r="L13" s="239"/>
      <c r="M13" s="240"/>
      <c r="N13" s="241">
        <f t="shared" si="0"/>
        <v>0</v>
      </c>
    </row>
    <row r="14" spans="2:14" ht="19.75" customHeight="1" x14ac:dyDescent="0.2">
      <c r="B14" s="243"/>
      <c r="C14" s="237"/>
      <c r="D14" s="237"/>
      <c r="E14" s="237"/>
      <c r="F14" s="237"/>
      <c r="G14" s="237"/>
      <c r="H14" s="237"/>
      <c r="I14" s="237"/>
      <c r="J14" s="237"/>
      <c r="K14" s="238"/>
      <c r="L14" s="239"/>
      <c r="M14" s="240"/>
      <c r="N14" s="241">
        <f t="shared" si="0"/>
        <v>0</v>
      </c>
    </row>
    <row r="15" spans="2:14" ht="19.75" customHeight="1" x14ac:dyDescent="0.2">
      <c r="B15" s="243"/>
      <c r="C15" s="237"/>
      <c r="D15" s="237"/>
      <c r="E15" s="237"/>
      <c r="F15" s="237"/>
      <c r="G15" s="237"/>
      <c r="H15" s="237"/>
      <c r="I15" s="237"/>
      <c r="J15" s="237"/>
      <c r="K15" s="238"/>
      <c r="L15" s="239"/>
      <c r="M15" s="240"/>
      <c r="N15" s="241">
        <f t="shared" si="0"/>
        <v>0</v>
      </c>
    </row>
    <row r="16" spans="2:14" ht="19.75" customHeight="1" x14ac:dyDescent="0.2">
      <c r="B16" s="243"/>
      <c r="C16" s="237"/>
      <c r="D16" s="237"/>
      <c r="E16" s="237"/>
      <c r="F16" s="237"/>
      <c r="G16" s="237"/>
      <c r="H16" s="237"/>
      <c r="I16" s="237"/>
      <c r="J16" s="237"/>
      <c r="K16" s="238"/>
      <c r="L16" s="239"/>
      <c r="M16" s="240"/>
      <c r="N16" s="241">
        <f t="shared" si="0"/>
        <v>0</v>
      </c>
    </row>
    <row r="17" spans="2:14" ht="19.75" customHeight="1" x14ac:dyDescent="0.2">
      <c r="B17" s="243"/>
      <c r="C17" s="237"/>
      <c r="D17" s="237"/>
      <c r="E17" s="237"/>
      <c r="F17" s="237"/>
      <c r="G17" s="237"/>
      <c r="H17" s="237"/>
      <c r="I17" s="237"/>
      <c r="J17" s="237"/>
      <c r="K17" s="238"/>
      <c r="L17" s="239"/>
      <c r="M17" s="240"/>
      <c r="N17" s="241">
        <f t="shared" si="0"/>
        <v>0</v>
      </c>
    </row>
    <row r="18" spans="2:14" ht="19.75" customHeight="1" x14ac:dyDescent="0.2">
      <c r="B18" s="243"/>
      <c r="C18" s="237"/>
      <c r="D18" s="237"/>
      <c r="E18" s="237"/>
      <c r="F18" s="237"/>
      <c r="G18" s="237"/>
      <c r="H18" s="237"/>
      <c r="I18" s="237"/>
      <c r="J18" s="237"/>
      <c r="K18" s="238"/>
      <c r="L18" s="239"/>
      <c r="M18" s="240"/>
      <c r="N18" s="241">
        <f t="shared" si="0"/>
        <v>0</v>
      </c>
    </row>
    <row r="19" spans="2:14" ht="19.75" customHeight="1" x14ac:dyDescent="0.2">
      <c r="B19" s="243"/>
      <c r="C19" s="237"/>
      <c r="D19" s="237"/>
      <c r="E19" s="237"/>
      <c r="F19" s="237"/>
      <c r="G19" s="237"/>
      <c r="H19" s="237"/>
      <c r="I19" s="237"/>
      <c r="J19" s="237"/>
      <c r="K19" s="238"/>
      <c r="L19" s="239"/>
      <c r="M19" s="240"/>
      <c r="N19" s="241">
        <f t="shared" si="0"/>
        <v>0</v>
      </c>
    </row>
    <row r="20" spans="2:14" ht="21" customHeight="1" x14ac:dyDescent="0.2">
      <c r="B20" s="243"/>
      <c r="C20" s="237"/>
      <c r="D20" s="237"/>
      <c r="E20" s="237"/>
      <c r="F20" s="237"/>
      <c r="G20" s="237"/>
      <c r="H20" s="237"/>
      <c r="I20" s="237"/>
      <c r="J20" s="237"/>
      <c r="K20" s="238"/>
      <c r="L20" s="239"/>
      <c r="M20" s="240"/>
      <c r="N20" s="241">
        <f t="shared" si="0"/>
        <v>0</v>
      </c>
    </row>
    <row r="21" spans="2:14" ht="19.75" customHeight="1" x14ac:dyDescent="0.2">
      <c r="B21" s="243"/>
      <c r="C21" s="237"/>
      <c r="D21" s="237"/>
      <c r="E21" s="237"/>
      <c r="F21" s="237"/>
      <c r="G21" s="237"/>
      <c r="H21" s="237"/>
      <c r="I21" s="237"/>
      <c r="J21" s="237"/>
      <c r="K21" s="238"/>
      <c r="L21" s="239"/>
      <c r="M21" s="240"/>
      <c r="N21" s="241">
        <f t="shared" si="0"/>
        <v>0</v>
      </c>
    </row>
    <row r="22" spans="2:14" ht="19.75" customHeight="1" x14ac:dyDescent="0.2">
      <c r="B22" s="243"/>
      <c r="C22" s="237"/>
      <c r="D22" s="237"/>
      <c r="E22" s="237"/>
      <c r="F22" s="237"/>
      <c r="G22" s="237"/>
      <c r="H22" s="237"/>
      <c r="I22" s="237"/>
      <c r="J22" s="237"/>
      <c r="K22" s="238"/>
      <c r="L22" s="239"/>
      <c r="M22" s="240"/>
      <c r="N22" s="241">
        <f t="shared" si="0"/>
        <v>0</v>
      </c>
    </row>
    <row r="23" spans="2:14" ht="18.75" customHeight="1" x14ac:dyDescent="0.2">
      <c r="B23" s="243"/>
      <c r="C23" s="237"/>
      <c r="D23" s="237"/>
      <c r="E23" s="237"/>
      <c r="F23" s="237"/>
      <c r="G23" s="237"/>
      <c r="H23" s="237"/>
      <c r="I23" s="237"/>
      <c r="J23" s="237"/>
      <c r="K23" s="238"/>
      <c r="L23" s="239"/>
      <c r="M23" s="240"/>
      <c r="N23" s="241">
        <f t="shared" si="0"/>
        <v>0</v>
      </c>
    </row>
    <row r="24" spans="2:14" ht="19.75" customHeight="1" thickBot="1" x14ac:dyDescent="0.25">
      <c r="B24" s="244"/>
      <c r="C24" s="245"/>
      <c r="D24" s="245"/>
      <c r="E24" s="245"/>
      <c r="F24" s="245"/>
      <c r="G24" s="245"/>
      <c r="H24" s="245"/>
      <c r="I24" s="245"/>
      <c r="J24" s="245"/>
      <c r="K24" s="238"/>
      <c r="L24" s="246"/>
      <c r="M24" s="247"/>
      <c r="N24" s="248">
        <f t="shared" si="0"/>
        <v>0</v>
      </c>
    </row>
    <row r="25" spans="2:14" ht="19.75" customHeight="1" x14ac:dyDescent="0.2"/>
    <row r="27" spans="2:14" x14ac:dyDescent="0.15">
      <c r="B27" s="249" t="s">
        <v>747</v>
      </c>
      <c r="C27" s="249" t="s">
        <v>748</v>
      </c>
      <c r="D27" s="249"/>
      <c r="E27" s="249"/>
      <c r="F27" s="181" t="s">
        <v>255</v>
      </c>
      <c r="G27" s="181" t="s">
        <v>256</v>
      </c>
      <c r="H27" s="184" t="s">
        <v>257</v>
      </c>
      <c r="I27" s="1"/>
    </row>
    <row r="28" spans="2:14" x14ac:dyDescent="0.15">
      <c r="B28" s="249"/>
      <c r="E28" s="250"/>
      <c r="F28" s="1" t="s">
        <v>278</v>
      </c>
      <c r="G28" s="1" t="s">
        <v>279</v>
      </c>
      <c r="H28" s="188" t="s">
        <v>280</v>
      </c>
      <c r="I28" s="1"/>
    </row>
    <row r="29" spans="2:14" x14ac:dyDescent="0.15">
      <c r="B29" s="232" t="s">
        <v>749</v>
      </c>
      <c r="C29" s="9" t="s">
        <v>750</v>
      </c>
      <c r="D29" s="9"/>
      <c r="E29" s="251"/>
      <c r="F29" s="1" t="s">
        <v>285</v>
      </c>
      <c r="G29" s="1" t="s">
        <v>285</v>
      </c>
      <c r="H29" s="188" t="s">
        <v>286</v>
      </c>
      <c r="I29" s="1"/>
    </row>
    <row r="30" spans="2:14" x14ac:dyDescent="0.15">
      <c r="B30" s="232" t="s">
        <v>751</v>
      </c>
      <c r="C30" s="9" t="s">
        <v>752</v>
      </c>
      <c r="D30" s="9"/>
      <c r="E30" s="251"/>
      <c r="F30" s="1" t="s">
        <v>291</v>
      </c>
      <c r="G30" s="1" t="s">
        <v>292</v>
      </c>
      <c r="H30" s="188" t="s">
        <v>293</v>
      </c>
      <c r="I30" s="1"/>
    </row>
    <row r="31" spans="2:14" x14ac:dyDescent="0.15">
      <c r="B31" s="232" t="s">
        <v>753</v>
      </c>
      <c r="C31" s="9" t="s">
        <v>754</v>
      </c>
      <c r="D31" s="9"/>
      <c r="E31" s="251"/>
      <c r="F31" s="1" t="s">
        <v>298</v>
      </c>
      <c r="G31" s="1" t="s">
        <v>299</v>
      </c>
      <c r="H31" s="188" t="s">
        <v>300</v>
      </c>
      <c r="I31" s="1"/>
    </row>
    <row r="32" spans="2:14" x14ac:dyDescent="0.15">
      <c r="B32" s="9" t="s">
        <v>755</v>
      </c>
      <c r="C32" s="9" t="s">
        <v>756</v>
      </c>
      <c r="D32" s="9"/>
      <c r="E32" s="251"/>
      <c r="F32" s="1" t="s">
        <v>305</v>
      </c>
      <c r="G32" s="1" t="s">
        <v>306</v>
      </c>
      <c r="H32" s="188" t="s">
        <v>307</v>
      </c>
      <c r="I32" s="1"/>
    </row>
    <row r="33" spans="2:9" x14ac:dyDescent="0.15">
      <c r="B33" s="9" t="s">
        <v>757</v>
      </c>
      <c r="C33" s="9" t="s">
        <v>758</v>
      </c>
      <c r="D33" s="9"/>
      <c r="E33" s="251"/>
      <c r="F33" s="1" t="s">
        <v>312</v>
      </c>
      <c r="G33" s="1" t="s">
        <v>313</v>
      </c>
      <c r="H33" s="188" t="s">
        <v>314</v>
      </c>
      <c r="I33" s="1"/>
    </row>
    <row r="34" spans="2:9" x14ac:dyDescent="0.15">
      <c r="B34" s="9" t="s">
        <v>759</v>
      </c>
      <c r="C34" s="9" t="s">
        <v>760</v>
      </c>
      <c r="D34" s="9"/>
      <c r="E34" s="251"/>
      <c r="F34" s="1" t="s">
        <v>319</v>
      </c>
      <c r="G34" s="1" t="s">
        <v>320</v>
      </c>
      <c r="H34" s="188" t="s">
        <v>321</v>
      </c>
      <c r="I34" s="1"/>
    </row>
    <row r="35" spans="2:9" x14ac:dyDescent="0.15">
      <c r="B35" s="9"/>
      <c r="E35" s="251"/>
      <c r="F35" s="1" t="s">
        <v>326</v>
      </c>
      <c r="G35" s="1" t="s">
        <v>327</v>
      </c>
      <c r="H35" s="188" t="s">
        <v>328</v>
      </c>
      <c r="I35" s="1"/>
    </row>
    <row r="36" spans="2:9" x14ac:dyDescent="0.15">
      <c r="B36" s="9"/>
      <c r="E36" s="251"/>
      <c r="F36" s="1" t="s">
        <v>332</v>
      </c>
      <c r="G36" s="1" t="s">
        <v>333</v>
      </c>
      <c r="H36" s="188" t="s">
        <v>334</v>
      </c>
      <c r="I36" s="1"/>
    </row>
    <row r="37" spans="2:9" x14ac:dyDescent="0.15">
      <c r="E37" s="251"/>
      <c r="F37" s="1" t="s">
        <v>337</v>
      </c>
      <c r="G37" s="1" t="s">
        <v>338</v>
      </c>
      <c r="H37" s="188" t="s">
        <v>339</v>
      </c>
      <c r="I37" s="1"/>
    </row>
    <row r="38" spans="2:9" x14ac:dyDescent="0.15">
      <c r="E38" s="251"/>
      <c r="F38" s="1" t="s">
        <v>342</v>
      </c>
      <c r="G38" s="1" t="s">
        <v>343</v>
      </c>
      <c r="H38" s="188" t="s">
        <v>285</v>
      </c>
      <c r="I38" s="1"/>
    </row>
    <row r="39" spans="2:9" x14ac:dyDescent="0.15">
      <c r="E39" s="251"/>
      <c r="F39" s="1" t="s">
        <v>346</v>
      </c>
      <c r="G39" s="1" t="s">
        <v>347</v>
      </c>
      <c r="H39" s="188" t="s">
        <v>348</v>
      </c>
      <c r="I39" s="1"/>
    </row>
    <row r="40" spans="2:9" x14ac:dyDescent="0.15">
      <c r="E40" s="251"/>
      <c r="F40" s="1" t="s">
        <v>351</v>
      </c>
      <c r="G40" s="1" t="s">
        <v>352</v>
      </c>
      <c r="H40" s="188" t="s">
        <v>292</v>
      </c>
      <c r="I40" s="1"/>
    </row>
    <row r="41" spans="2:9" x14ac:dyDescent="0.15">
      <c r="E41" s="251"/>
      <c r="F41" s="1" t="s">
        <v>355</v>
      </c>
      <c r="G41" s="1" t="s">
        <v>356</v>
      </c>
      <c r="H41" s="188" t="s">
        <v>299</v>
      </c>
      <c r="I41" s="1"/>
    </row>
    <row r="42" spans="2:9" x14ac:dyDescent="0.15">
      <c r="E42" s="251"/>
      <c r="F42" s="1" t="s">
        <v>359</v>
      </c>
      <c r="G42" s="1" t="s">
        <v>360</v>
      </c>
      <c r="H42" s="188" t="s">
        <v>361</v>
      </c>
      <c r="I42" s="1"/>
    </row>
    <row r="43" spans="2:9" x14ac:dyDescent="0.15">
      <c r="E43" s="251"/>
      <c r="F43" s="1" t="s">
        <v>364</v>
      </c>
      <c r="G43" s="1" t="s">
        <v>365</v>
      </c>
      <c r="H43" s="188" t="s">
        <v>366</v>
      </c>
      <c r="I43" s="1"/>
    </row>
    <row r="44" spans="2:9" x14ac:dyDescent="0.15">
      <c r="E44" s="251"/>
      <c r="F44" s="1"/>
      <c r="G44" s="1" t="s">
        <v>369</v>
      </c>
      <c r="H44" s="188" t="s">
        <v>370</v>
      </c>
      <c r="I44" s="1"/>
    </row>
    <row r="45" spans="2:9" x14ac:dyDescent="0.15">
      <c r="E45" s="251"/>
      <c r="F45" s="1"/>
      <c r="G45" s="1" t="s">
        <v>373</v>
      </c>
      <c r="H45" s="188" t="s">
        <v>374</v>
      </c>
      <c r="I45" s="1"/>
    </row>
    <row r="46" spans="2:9" x14ac:dyDescent="0.15">
      <c r="E46" s="251"/>
      <c r="F46" s="1"/>
      <c r="G46" s="1" t="s">
        <v>377</v>
      </c>
      <c r="H46" s="188" t="s">
        <v>378</v>
      </c>
      <c r="I46" s="1"/>
    </row>
    <row r="47" spans="2:9" x14ac:dyDescent="0.15">
      <c r="E47" s="251"/>
      <c r="F47" s="1"/>
      <c r="G47" s="1" t="s">
        <v>381</v>
      </c>
      <c r="H47" s="188" t="s">
        <v>382</v>
      </c>
      <c r="I47" s="1"/>
    </row>
    <row r="48" spans="2:9" x14ac:dyDescent="0.15">
      <c r="E48" s="251"/>
      <c r="F48" s="1"/>
      <c r="G48" s="1" t="s">
        <v>385</v>
      </c>
      <c r="H48" s="188" t="s">
        <v>386</v>
      </c>
      <c r="I48" s="1"/>
    </row>
    <row r="49" spans="5:9" x14ac:dyDescent="0.15">
      <c r="E49" s="251"/>
      <c r="F49" s="1"/>
      <c r="G49" s="1" t="s">
        <v>389</v>
      </c>
      <c r="H49" s="188" t="s">
        <v>390</v>
      </c>
      <c r="I49" s="1"/>
    </row>
    <row r="50" spans="5:9" x14ac:dyDescent="0.15">
      <c r="E50" s="251"/>
      <c r="F50" s="1"/>
      <c r="G50" s="1" t="s">
        <v>393</v>
      </c>
      <c r="H50" s="188" t="s">
        <v>394</v>
      </c>
      <c r="I50" s="1"/>
    </row>
    <row r="51" spans="5:9" x14ac:dyDescent="0.15">
      <c r="E51" s="251"/>
      <c r="F51" s="1"/>
      <c r="G51" s="1" t="s">
        <v>397</v>
      </c>
      <c r="H51" s="188" t="s">
        <v>398</v>
      </c>
      <c r="I51" s="1"/>
    </row>
    <row r="52" spans="5:9" x14ac:dyDescent="0.15">
      <c r="E52" s="251"/>
      <c r="F52" s="1"/>
      <c r="G52" s="1" t="s">
        <v>401</v>
      </c>
      <c r="H52" s="188" t="s">
        <v>402</v>
      </c>
      <c r="I52" s="1"/>
    </row>
    <row r="53" spans="5:9" x14ac:dyDescent="0.15">
      <c r="E53" s="251"/>
      <c r="F53" s="1"/>
      <c r="G53" s="1" t="s">
        <v>405</v>
      </c>
      <c r="H53" s="188" t="s">
        <v>406</v>
      </c>
      <c r="I53" s="1"/>
    </row>
    <row r="54" spans="5:9" x14ac:dyDescent="0.15">
      <c r="E54" s="251"/>
      <c r="F54" s="1"/>
      <c r="G54" s="1" t="s">
        <v>408</v>
      </c>
      <c r="H54" s="188" t="s">
        <v>409</v>
      </c>
      <c r="I54" s="1"/>
    </row>
    <row r="55" spans="5:9" x14ac:dyDescent="0.15">
      <c r="E55" s="251"/>
      <c r="F55" s="1"/>
      <c r="G55" s="1" t="s">
        <v>410</v>
      </c>
      <c r="H55" s="188" t="s">
        <v>411</v>
      </c>
      <c r="I55" s="1"/>
    </row>
    <row r="56" spans="5:9" x14ac:dyDescent="0.15">
      <c r="E56" s="251"/>
      <c r="F56" s="1"/>
      <c r="G56" s="1" t="s">
        <v>412</v>
      </c>
      <c r="H56" s="188" t="s">
        <v>413</v>
      </c>
      <c r="I56" s="1"/>
    </row>
    <row r="57" spans="5:9" x14ac:dyDescent="0.15">
      <c r="E57" s="251"/>
      <c r="F57" s="1"/>
      <c r="G57" s="1" t="s">
        <v>414</v>
      </c>
      <c r="H57" s="188" t="s">
        <v>415</v>
      </c>
      <c r="I57" s="1"/>
    </row>
    <row r="58" spans="5:9" x14ac:dyDescent="0.15">
      <c r="E58" s="251"/>
      <c r="F58" s="1"/>
      <c r="G58" s="1" t="s">
        <v>416</v>
      </c>
      <c r="H58" s="188" t="s">
        <v>417</v>
      </c>
      <c r="I58" s="1"/>
    </row>
    <row r="59" spans="5:9" x14ac:dyDescent="0.15">
      <c r="E59" s="251"/>
      <c r="F59" s="1"/>
      <c r="G59" s="1" t="s">
        <v>346</v>
      </c>
      <c r="H59" s="188" t="s">
        <v>418</v>
      </c>
      <c r="I59" s="1"/>
    </row>
    <row r="60" spans="5:9" x14ac:dyDescent="0.15">
      <c r="E60" s="251"/>
      <c r="F60" s="1"/>
      <c r="G60" s="1" t="s">
        <v>419</v>
      </c>
      <c r="H60" s="188" t="s">
        <v>420</v>
      </c>
      <c r="I60" s="1"/>
    </row>
    <row r="61" spans="5:9" x14ac:dyDescent="0.15">
      <c r="E61" s="251"/>
      <c r="F61" s="1"/>
      <c r="G61" s="1" t="s">
        <v>421</v>
      </c>
      <c r="H61" s="188" t="s">
        <v>338</v>
      </c>
      <c r="I61" s="1"/>
    </row>
    <row r="62" spans="5:9" x14ac:dyDescent="0.15">
      <c r="E62" s="251"/>
      <c r="F62" s="1"/>
      <c r="G62" s="1" t="s">
        <v>422</v>
      </c>
      <c r="H62" s="188" t="s">
        <v>423</v>
      </c>
      <c r="I62" s="1"/>
    </row>
    <row r="63" spans="5:9" x14ac:dyDescent="0.15">
      <c r="E63" s="251"/>
      <c r="F63" s="1"/>
      <c r="G63" s="1" t="s">
        <v>424</v>
      </c>
      <c r="H63" s="188" t="s">
        <v>425</v>
      </c>
      <c r="I63" s="1"/>
    </row>
    <row r="64" spans="5:9" x14ac:dyDescent="0.15">
      <c r="E64" s="251"/>
      <c r="F64" s="1"/>
      <c r="G64" s="1" t="s">
        <v>427</v>
      </c>
      <c r="H64" s="188" t="s">
        <v>426</v>
      </c>
      <c r="I64" s="1"/>
    </row>
    <row r="65" spans="5:9" x14ac:dyDescent="0.15">
      <c r="E65" s="251"/>
      <c r="F65" s="1"/>
      <c r="G65" s="1" t="s">
        <v>429</v>
      </c>
      <c r="H65" s="188" t="s">
        <v>428</v>
      </c>
      <c r="I65" s="1"/>
    </row>
    <row r="66" spans="5:9" x14ac:dyDescent="0.15">
      <c r="E66" s="251"/>
      <c r="F66" s="1"/>
      <c r="G66" s="1" t="s">
        <v>430</v>
      </c>
      <c r="H66" s="188" t="s">
        <v>347</v>
      </c>
      <c r="I66" s="1"/>
    </row>
    <row r="67" spans="5:9" x14ac:dyDescent="0.15">
      <c r="E67" s="251"/>
      <c r="F67" s="1"/>
      <c r="G67" s="1" t="s">
        <v>432</v>
      </c>
      <c r="H67" s="188" t="s">
        <v>431</v>
      </c>
      <c r="I67" s="1"/>
    </row>
    <row r="68" spans="5:9" x14ac:dyDescent="0.15">
      <c r="E68" s="251"/>
      <c r="F68" s="1"/>
      <c r="G68" s="1" t="s">
        <v>434</v>
      </c>
      <c r="H68" s="188" t="s">
        <v>433</v>
      </c>
      <c r="I68" s="1"/>
    </row>
    <row r="69" spans="5:9" x14ac:dyDescent="0.15">
      <c r="E69" s="251"/>
      <c r="F69" s="1"/>
      <c r="G69" s="1" t="s">
        <v>436</v>
      </c>
      <c r="H69" s="188" t="s">
        <v>435</v>
      </c>
      <c r="I69" s="1"/>
    </row>
    <row r="70" spans="5:9" x14ac:dyDescent="0.15">
      <c r="E70" s="251"/>
      <c r="F70" s="1"/>
      <c r="G70" s="1" t="s">
        <v>438</v>
      </c>
      <c r="H70" s="188" t="s">
        <v>437</v>
      </c>
      <c r="I70" s="1"/>
    </row>
    <row r="71" spans="5:9" x14ac:dyDescent="0.15">
      <c r="E71" s="251"/>
      <c r="F71" s="1"/>
      <c r="G71" s="1" t="s">
        <v>440</v>
      </c>
      <c r="H71" s="188" t="s">
        <v>439</v>
      </c>
      <c r="I71" s="1"/>
    </row>
    <row r="72" spans="5:9" x14ac:dyDescent="0.15">
      <c r="E72" s="251"/>
      <c r="F72" s="1"/>
      <c r="G72" s="1" t="s">
        <v>442</v>
      </c>
      <c r="H72" s="188" t="s">
        <v>441</v>
      </c>
      <c r="I72" s="1"/>
    </row>
    <row r="73" spans="5:9" x14ac:dyDescent="0.15">
      <c r="E73" s="251"/>
      <c r="F73" s="1"/>
      <c r="G73" s="1" t="s">
        <v>444</v>
      </c>
      <c r="H73" s="188" t="s">
        <v>443</v>
      </c>
      <c r="I73" s="1"/>
    </row>
    <row r="74" spans="5:9" x14ac:dyDescent="0.15">
      <c r="E74" s="251"/>
      <c r="F74" s="1"/>
      <c r="G74" s="1" t="s">
        <v>446</v>
      </c>
      <c r="H74" s="188" t="s">
        <v>445</v>
      </c>
      <c r="I74" s="1"/>
    </row>
    <row r="75" spans="5:9" x14ac:dyDescent="0.15">
      <c r="E75" s="251"/>
      <c r="F75" s="1"/>
      <c r="G75" s="1" t="s">
        <v>448</v>
      </c>
      <c r="H75" s="188" t="s">
        <v>447</v>
      </c>
      <c r="I75" s="1"/>
    </row>
    <row r="76" spans="5:9" x14ac:dyDescent="0.15">
      <c r="E76" s="251"/>
      <c r="F76" s="1"/>
      <c r="G76" s="1" t="s">
        <v>450</v>
      </c>
      <c r="H76" s="188" t="s">
        <v>449</v>
      </c>
      <c r="I76" s="1"/>
    </row>
    <row r="77" spans="5:9" x14ac:dyDescent="0.15">
      <c r="E77" s="251"/>
      <c r="F77" s="1"/>
      <c r="G77" s="1" t="s">
        <v>452</v>
      </c>
      <c r="H77" s="188" t="s">
        <v>451</v>
      </c>
      <c r="I77" s="1"/>
    </row>
    <row r="78" spans="5:9" x14ac:dyDescent="0.15">
      <c r="E78" s="251"/>
      <c r="F78" s="1"/>
      <c r="G78" s="1" t="s">
        <v>454</v>
      </c>
      <c r="H78" s="188" t="s">
        <v>453</v>
      </c>
      <c r="I78" s="1"/>
    </row>
    <row r="79" spans="5:9" x14ac:dyDescent="0.15">
      <c r="E79" s="251"/>
      <c r="F79" s="1"/>
      <c r="G79" s="1" t="s">
        <v>456</v>
      </c>
      <c r="H79" s="188" t="s">
        <v>455</v>
      </c>
      <c r="I79" s="1"/>
    </row>
    <row r="80" spans="5:9" x14ac:dyDescent="0.15">
      <c r="E80" s="251"/>
      <c r="F80" s="1"/>
      <c r="G80" s="1" t="s">
        <v>305</v>
      </c>
      <c r="H80" s="188" t="s">
        <v>457</v>
      </c>
      <c r="I80" s="1"/>
    </row>
    <row r="81" spans="5:9" x14ac:dyDescent="0.15">
      <c r="E81" s="251"/>
      <c r="F81" s="1"/>
      <c r="G81" s="1" t="s">
        <v>461</v>
      </c>
      <c r="H81" s="188" t="s">
        <v>458</v>
      </c>
      <c r="I81" s="1"/>
    </row>
    <row r="82" spans="5:9" x14ac:dyDescent="0.15">
      <c r="E82" s="251"/>
      <c r="F82" s="1"/>
      <c r="G82" s="1" t="s">
        <v>761</v>
      </c>
      <c r="H82" s="188" t="s">
        <v>460</v>
      </c>
      <c r="I82" s="1"/>
    </row>
    <row r="83" spans="5:9" x14ac:dyDescent="0.15">
      <c r="E83" s="251"/>
      <c r="F83" s="1"/>
      <c r="G83" s="1" t="s">
        <v>459</v>
      </c>
      <c r="H83" s="188" t="s">
        <v>462</v>
      </c>
      <c r="I83" s="1"/>
    </row>
    <row r="84" spans="5:9" x14ac:dyDescent="0.15">
      <c r="E84" s="251"/>
      <c r="F84" s="1"/>
      <c r="G84" s="1"/>
      <c r="H84" s="188" t="s">
        <v>464</v>
      </c>
      <c r="I84" s="1"/>
    </row>
    <row r="85" spans="5:9" x14ac:dyDescent="0.15">
      <c r="E85" s="251"/>
      <c r="F85" s="1"/>
      <c r="G85" s="1"/>
      <c r="H85" s="188" t="s">
        <v>465</v>
      </c>
      <c r="I85" s="1"/>
    </row>
    <row r="86" spans="5:9" x14ac:dyDescent="0.15">
      <c r="E86" s="251"/>
      <c r="F86" s="1"/>
      <c r="G86" s="1"/>
      <c r="H86" s="188" t="s">
        <v>466</v>
      </c>
      <c r="I86" s="1"/>
    </row>
    <row r="87" spans="5:9" x14ac:dyDescent="0.15">
      <c r="E87" s="251"/>
      <c r="F87" s="1"/>
      <c r="G87" s="1"/>
      <c r="H87" s="188" t="s">
        <v>467</v>
      </c>
      <c r="I87" s="1"/>
    </row>
    <row r="88" spans="5:9" x14ac:dyDescent="0.15">
      <c r="E88" s="251"/>
      <c r="F88" s="1"/>
      <c r="G88" s="1"/>
      <c r="H88" s="188" t="s">
        <v>468</v>
      </c>
      <c r="I88" s="1"/>
    </row>
    <row r="89" spans="5:9" x14ac:dyDescent="0.15">
      <c r="E89" s="251"/>
      <c r="F89" s="1"/>
      <c r="G89" s="1"/>
      <c r="H89" s="188" t="s">
        <v>365</v>
      </c>
      <c r="I89" s="1"/>
    </row>
    <row r="90" spans="5:9" x14ac:dyDescent="0.15">
      <c r="E90" s="251"/>
      <c r="F90" s="1"/>
      <c r="G90" s="1"/>
      <c r="H90" s="188" t="s">
        <v>469</v>
      </c>
      <c r="I90" s="1"/>
    </row>
    <row r="91" spans="5:9" x14ac:dyDescent="0.15">
      <c r="E91" s="251"/>
      <c r="F91" s="1"/>
      <c r="G91" s="1"/>
      <c r="H91" s="188" t="s">
        <v>470</v>
      </c>
      <c r="I91" s="1"/>
    </row>
    <row r="92" spans="5:9" x14ac:dyDescent="0.15">
      <c r="E92" s="251"/>
      <c r="F92" s="1"/>
      <c r="G92" s="1"/>
      <c r="H92" s="188" t="s">
        <v>471</v>
      </c>
      <c r="I92" s="1"/>
    </row>
    <row r="93" spans="5:9" x14ac:dyDescent="0.15">
      <c r="E93" s="251"/>
      <c r="F93" s="1"/>
      <c r="G93" s="1"/>
      <c r="H93" s="188" t="s">
        <v>472</v>
      </c>
      <c r="I93" s="1"/>
    </row>
    <row r="94" spans="5:9" x14ac:dyDescent="0.15">
      <c r="E94" s="251"/>
      <c r="F94" s="1"/>
      <c r="G94" s="1"/>
      <c r="H94" s="188" t="s">
        <v>473</v>
      </c>
      <c r="I94" s="1"/>
    </row>
    <row r="95" spans="5:9" x14ac:dyDescent="0.15">
      <c r="E95" s="251"/>
      <c r="F95" s="1"/>
      <c r="G95" s="1"/>
      <c r="H95" s="188" t="s">
        <v>474</v>
      </c>
      <c r="I95" s="1"/>
    </row>
    <row r="96" spans="5:9" x14ac:dyDescent="0.15">
      <c r="E96" s="251"/>
      <c r="F96" s="1"/>
      <c r="G96" s="1"/>
      <c r="H96" s="188" t="s">
        <v>475</v>
      </c>
      <c r="I96" s="1"/>
    </row>
    <row r="97" spans="5:9" x14ac:dyDescent="0.15">
      <c r="E97" s="251"/>
      <c r="F97" s="1"/>
      <c r="G97" s="1"/>
      <c r="H97" s="188" t="s">
        <v>476</v>
      </c>
      <c r="I97" s="1"/>
    </row>
    <row r="98" spans="5:9" x14ac:dyDescent="0.15">
      <c r="E98" s="251"/>
      <c r="F98" s="1"/>
      <c r="G98" s="1"/>
      <c r="H98" s="188" t="s">
        <v>377</v>
      </c>
      <c r="I98" s="1"/>
    </row>
    <row r="99" spans="5:9" x14ac:dyDescent="0.15">
      <c r="E99" s="251"/>
      <c r="F99" s="1"/>
      <c r="G99" s="1"/>
      <c r="H99" s="188" t="s">
        <v>477</v>
      </c>
      <c r="I99" s="1"/>
    </row>
    <row r="100" spans="5:9" x14ac:dyDescent="0.15">
      <c r="E100" s="251"/>
      <c r="F100" s="1"/>
      <c r="G100" s="1"/>
      <c r="H100" s="188" t="s">
        <v>478</v>
      </c>
      <c r="I100" s="1"/>
    </row>
    <row r="101" spans="5:9" x14ac:dyDescent="0.15">
      <c r="E101" s="251"/>
      <c r="F101" s="1"/>
      <c r="G101" s="1"/>
      <c r="H101" s="188" t="s">
        <v>479</v>
      </c>
      <c r="I101" s="1"/>
    </row>
    <row r="102" spans="5:9" x14ac:dyDescent="0.15">
      <c r="E102" s="251"/>
      <c r="F102" s="1"/>
      <c r="G102" s="1"/>
      <c r="H102" s="188" t="s">
        <v>480</v>
      </c>
      <c r="I102" s="1"/>
    </row>
    <row r="103" spans="5:9" x14ac:dyDescent="0.15">
      <c r="E103" s="251"/>
      <c r="F103" s="1"/>
      <c r="G103" s="1"/>
      <c r="H103" s="188" t="s">
        <v>481</v>
      </c>
      <c r="I103" s="1"/>
    </row>
    <row r="104" spans="5:9" x14ac:dyDescent="0.15">
      <c r="E104" s="251"/>
      <c r="F104" s="1"/>
      <c r="G104" s="1"/>
      <c r="H104" s="188" t="s">
        <v>482</v>
      </c>
      <c r="I104" s="1"/>
    </row>
    <row r="105" spans="5:9" x14ac:dyDescent="0.15">
      <c r="E105" s="251"/>
      <c r="F105" s="1"/>
      <c r="G105" s="1"/>
      <c r="H105" s="188" t="s">
        <v>483</v>
      </c>
      <c r="I105" s="1"/>
    </row>
    <row r="106" spans="5:9" x14ac:dyDescent="0.15">
      <c r="E106" s="251"/>
      <c r="F106" s="1"/>
      <c r="G106" s="1"/>
      <c r="H106" s="188" t="s">
        <v>385</v>
      </c>
      <c r="I106" s="1"/>
    </row>
    <row r="107" spans="5:9" x14ac:dyDescent="0.15">
      <c r="E107" s="251"/>
      <c r="F107" s="1"/>
      <c r="G107" s="1"/>
      <c r="H107" s="188" t="s">
        <v>484</v>
      </c>
      <c r="I107" s="1"/>
    </row>
    <row r="108" spans="5:9" x14ac:dyDescent="0.15">
      <c r="E108" s="251"/>
      <c r="F108" s="1"/>
      <c r="G108" s="1"/>
      <c r="H108" s="188" t="s">
        <v>485</v>
      </c>
      <c r="I108" s="1"/>
    </row>
    <row r="109" spans="5:9" x14ac:dyDescent="0.15">
      <c r="E109" s="251"/>
      <c r="F109" s="1"/>
      <c r="G109" s="1"/>
      <c r="H109" s="188" t="s">
        <v>486</v>
      </c>
      <c r="I109" s="1"/>
    </row>
    <row r="110" spans="5:9" x14ac:dyDescent="0.15">
      <c r="E110" s="251"/>
      <c r="F110" s="1"/>
      <c r="G110" s="1"/>
      <c r="H110" s="188" t="s">
        <v>487</v>
      </c>
      <c r="I110" s="1"/>
    </row>
    <row r="111" spans="5:9" x14ac:dyDescent="0.15">
      <c r="E111" s="251"/>
      <c r="F111" s="1"/>
      <c r="G111" s="1"/>
      <c r="H111" s="188" t="s">
        <v>488</v>
      </c>
      <c r="I111" s="1"/>
    </row>
    <row r="112" spans="5:9" x14ac:dyDescent="0.15">
      <c r="E112" s="251"/>
      <c r="F112" s="1"/>
      <c r="G112" s="1"/>
      <c r="H112" s="188" t="s">
        <v>489</v>
      </c>
      <c r="I112" s="1"/>
    </row>
    <row r="113" spans="5:9" x14ac:dyDescent="0.15">
      <c r="E113" s="251"/>
      <c r="F113" s="1"/>
      <c r="G113" s="1"/>
      <c r="H113" s="188" t="s">
        <v>490</v>
      </c>
      <c r="I113" s="1"/>
    </row>
    <row r="114" spans="5:9" x14ac:dyDescent="0.15">
      <c r="E114" s="251"/>
      <c r="F114" s="1"/>
      <c r="G114" s="1"/>
      <c r="H114" s="188" t="s">
        <v>491</v>
      </c>
      <c r="I114" s="1"/>
    </row>
    <row r="115" spans="5:9" x14ac:dyDescent="0.15">
      <c r="E115" s="251"/>
      <c r="F115" s="1"/>
      <c r="G115" s="1"/>
      <c r="H115" s="188" t="s">
        <v>492</v>
      </c>
      <c r="I115" s="1"/>
    </row>
    <row r="116" spans="5:9" x14ac:dyDescent="0.15">
      <c r="E116" s="251"/>
      <c r="F116" s="1"/>
      <c r="G116" s="1"/>
      <c r="H116" s="188" t="s">
        <v>493</v>
      </c>
      <c r="I116" s="1"/>
    </row>
    <row r="117" spans="5:9" x14ac:dyDescent="0.15">
      <c r="E117" s="251"/>
      <c r="F117" s="1"/>
      <c r="G117" s="1"/>
      <c r="H117" s="188" t="s">
        <v>494</v>
      </c>
      <c r="I117" s="1"/>
    </row>
    <row r="118" spans="5:9" x14ac:dyDescent="0.15">
      <c r="E118" s="251"/>
      <c r="F118" s="1"/>
      <c r="G118" s="1"/>
      <c r="H118" s="188" t="s">
        <v>495</v>
      </c>
      <c r="I118" s="1"/>
    </row>
    <row r="119" spans="5:9" x14ac:dyDescent="0.15">
      <c r="E119" s="251"/>
      <c r="F119" s="1"/>
      <c r="G119" s="1"/>
      <c r="H119" s="188" t="s">
        <v>496</v>
      </c>
      <c r="I119" s="1"/>
    </row>
    <row r="120" spans="5:9" x14ac:dyDescent="0.15">
      <c r="E120" s="251"/>
      <c r="F120" s="1"/>
      <c r="G120" s="1"/>
      <c r="H120" s="188" t="s">
        <v>497</v>
      </c>
      <c r="I120" s="1"/>
    </row>
    <row r="121" spans="5:9" x14ac:dyDescent="0.15">
      <c r="E121" s="251"/>
      <c r="F121" s="1"/>
      <c r="G121" s="1"/>
      <c r="H121" s="188" t="s">
        <v>498</v>
      </c>
      <c r="I121" s="1"/>
    </row>
    <row r="122" spans="5:9" x14ac:dyDescent="0.15">
      <c r="E122" s="251"/>
      <c r="F122" s="1"/>
      <c r="G122" s="1"/>
      <c r="H122" s="188" t="s">
        <v>499</v>
      </c>
      <c r="I122" s="1"/>
    </row>
    <row r="123" spans="5:9" x14ac:dyDescent="0.15">
      <c r="E123" s="251"/>
      <c r="F123" s="1"/>
      <c r="G123" s="1"/>
      <c r="H123" s="188" t="s">
        <v>500</v>
      </c>
      <c r="I123" s="1"/>
    </row>
    <row r="124" spans="5:9" x14ac:dyDescent="0.15">
      <c r="E124" s="251"/>
      <c r="F124" s="1"/>
      <c r="G124" s="1"/>
      <c r="H124" s="188" t="s">
        <v>501</v>
      </c>
      <c r="I124" s="1"/>
    </row>
    <row r="125" spans="5:9" x14ac:dyDescent="0.15">
      <c r="E125" s="251"/>
      <c r="F125" s="1"/>
      <c r="G125" s="1"/>
      <c r="H125" s="188" t="s">
        <v>502</v>
      </c>
      <c r="I125" s="1"/>
    </row>
    <row r="126" spans="5:9" x14ac:dyDescent="0.15">
      <c r="E126" s="251"/>
      <c r="F126" s="1"/>
      <c r="G126" s="1"/>
      <c r="H126" s="188" t="s">
        <v>503</v>
      </c>
      <c r="I126" s="1"/>
    </row>
    <row r="127" spans="5:9" x14ac:dyDescent="0.15">
      <c r="E127" s="251"/>
      <c r="F127" s="1"/>
      <c r="G127" s="1"/>
      <c r="H127" s="188" t="s">
        <v>504</v>
      </c>
      <c r="I127" s="1"/>
    </row>
    <row r="128" spans="5:9" x14ac:dyDescent="0.15">
      <c r="E128" s="251"/>
      <c r="F128" s="1"/>
      <c r="G128" s="1"/>
      <c r="H128" s="188" t="s">
        <v>505</v>
      </c>
      <c r="I128" s="1"/>
    </row>
    <row r="129" spans="5:9" x14ac:dyDescent="0.15">
      <c r="E129" s="251"/>
      <c r="F129" s="1"/>
      <c r="G129" s="1"/>
      <c r="H129" s="188" t="s">
        <v>506</v>
      </c>
      <c r="I129" s="1"/>
    </row>
    <row r="130" spans="5:9" x14ac:dyDescent="0.15">
      <c r="E130" s="251"/>
      <c r="F130" s="1"/>
      <c r="G130" s="1"/>
      <c r="H130" s="188" t="s">
        <v>507</v>
      </c>
      <c r="I130" s="1"/>
    </row>
    <row r="131" spans="5:9" x14ac:dyDescent="0.15">
      <c r="E131" s="251"/>
      <c r="F131" s="1"/>
      <c r="G131" s="1"/>
      <c r="H131" s="188" t="s">
        <v>508</v>
      </c>
      <c r="I131" s="1"/>
    </row>
    <row r="132" spans="5:9" x14ac:dyDescent="0.15">
      <c r="E132" s="251"/>
      <c r="F132" s="1"/>
      <c r="G132" s="1"/>
      <c r="H132" s="188" t="s">
        <v>509</v>
      </c>
      <c r="I132" s="1"/>
    </row>
    <row r="133" spans="5:9" x14ac:dyDescent="0.15">
      <c r="E133" s="251"/>
      <c r="F133" s="1"/>
      <c r="G133" s="1"/>
      <c r="H133" s="188" t="s">
        <v>510</v>
      </c>
      <c r="I133" s="1"/>
    </row>
    <row r="134" spans="5:9" x14ac:dyDescent="0.15">
      <c r="E134" s="251"/>
      <c r="F134" s="1"/>
      <c r="G134" s="1"/>
      <c r="H134" s="188" t="s">
        <v>511</v>
      </c>
      <c r="I134" s="1"/>
    </row>
    <row r="135" spans="5:9" x14ac:dyDescent="0.15">
      <c r="E135" s="251"/>
      <c r="F135" s="1"/>
      <c r="G135" s="1"/>
      <c r="H135" s="188" t="s">
        <v>512</v>
      </c>
      <c r="I135" s="1"/>
    </row>
    <row r="136" spans="5:9" x14ac:dyDescent="0.15">
      <c r="E136" s="251"/>
      <c r="F136" s="1"/>
      <c r="G136" s="1"/>
      <c r="H136" s="188" t="s">
        <v>401</v>
      </c>
      <c r="I136" s="1"/>
    </row>
    <row r="137" spans="5:9" x14ac:dyDescent="0.15">
      <c r="E137" s="251"/>
      <c r="F137" s="1"/>
      <c r="G137" s="1"/>
      <c r="H137" s="188" t="s">
        <v>513</v>
      </c>
      <c r="I137" s="1"/>
    </row>
    <row r="138" spans="5:9" x14ac:dyDescent="0.15">
      <c r="E138" s="251"/>
      <c r="F138" s="1"/>
      <c r="G138" s="1"/>
      <c r="H138" s="188" t="s">
        <v>514</v>
      </c>
      <c r="I138" s="1"/>
    </row>
    <row r="139" spans="5:9" x14ac:dyDescent="0.15">
      <c r="E139" s="251"/>
      <c r="F139" s="1"/>
      <c r="G139" s="1"/>
      <c r="H139" s="188" t="s">
        <v>515</v>
      </c>
      <c r="I139" s="1"/>
    </row>
    <row r="140" spans="5:9" x14ac:dyDescent="0.15">
      <c r="E140" s="251"/>
      <c r="F140" s="1"/>
      <c r="G140" s="1"/>
      <c r="H140" s="188" t="s">
        <v>516</v>
      </c>
      <c r="I140" s="1"/>
    </row>
    <row r="141" spans="5:9" x14ac:dyDescent="0.15">
      <c r="E141" s="251"/>
      <c r="F141" s="1"/>
      <c r="G141" s="1"/>
      <c r="H141" s="188" t="s">
        <v>517</v>
      </c>
      <c r="I141" s="1"/>
    </row>
    <row r="142" spans="5:9" x14ac:dyDescent="0.15">
      <c r="E142" s="251"/>
      <c r="F142" s="1"/>
      <c r="G142" s="1"/>
      <c r="H142" s="188" t="s">
        <v>408</v>
      </c>
      <c r="I142" s="1"/>
    </row>
    <row r="143" spans="5:9" x14ac:dyDescent="0.15">
      <c r="E143" s="251"/>
      <c r="F143" s="1"/>
      <c r="G143" s="1"/>
      <c r="H143" s="188" t="s">
        <v>518</v>
      </c>
      <c r="I143" s="1"/>
    </row>
    <row r="144" spans="5:9" x14ac:dyDescent="0.15">
      <c r="E144" s="251"/>
      <c r="F144" s="1"/>
      <c r="G144" s="1"/>
      <c r="H144" s="188" t="s">
        <v>519</v>
      </c>
      <c r="I144" s="1"/>
    </row>
    <row r="145" spans="5:9" x14ac:dyDescent="0.15">
      <c r="E145" s="251"/>
      <c r="F145" s="1"/>
      <c r="G145" s="1"/>
      <c r="H145" s="188" t="s">
        <v>520</v>
      </c>
      <c r="I145" s="1"/>
    </row>
    <row r="146" spans="5:9" x14ac:dyDescent="0.15">
      <c r="E146" s="251"/>
      <c r="F146" s="1"/>
      <c r="G146" s="1"/>
      <c r="H146" s="188" t="s">
        <v>521</v>
      </c>
      <c r="I146" s="1"/>
    </row>
    <row r="147" spans="5:9" x14ac:dyDescent="0.15">
      <c r="E147" s="251"/>
      <c r="F147" s="1"/>
      <c r="G147" s="1"/>
      <c r="H147" s="188" t="s">
        <v>522</v>
      </c>
      <c r="I147" s="1"/>
    </row>
    <row r="148" spans="5:9" x14ac:dyDescent="0.15">
      <c r="E148" s="251"/>
      <c r="F148" s="1"/>
      <c r="G148" s="1"/>
      <c r="H148" s="188" t="s">
        <v>523</v>
      </c>
      <c r="I148" s="1"/>
    </row>
    <row r="149" spans="5:9" x14ac:dyDescent="0.15">
      <c r="E149" s="251"/>
      <c r="F149" s="1"/>
      <c r="G149" s="1"/>
      <c r="H149" s="188" t="s">
        <v>524</v>
      </c>
      <c r="I149" s="1"/>
    </row>
    <row r="150" spans="5:9" x14ac:dyDescent="0.15">
      <c r="E150" s="251"/>
      <c r="F150" s="1"/>
      <c r="G150" s="1"/>
      <c r="H150" s="188" t="s">
        <v>525</v>
      </c>
      <c r="I150" s="1"/>
    </row>
    <row r="151" spans="5:9" x14ac:dyDescent="0.15">
      <c r="E151" s="251"/>
      <c r="F151" s="1"/>
      <c r="G151" s="1"/>
      <c r="H151" s="188" t="s">
        <v>526</v>
      </c>
      <c r="I151" s="1"/>
    </row>
    <row r="152" spans="5:9" x14ac:dyDescent="0.15">
      <c r="E152" s="251"/>
      <c r="F152" s="1"/>
      <c r="G152" s="1"/>
      <c r="H152" s="188" t="s">
        <v>527</v>
      </c>
      <c r="I152" s="1"/>
    </row>
    <row r="153" spans="5:9" x14ac:dyDescent="0.15">
      <c r="E153" s="251"/>
      <c r="F153" s="1"/>
      <c r="G153" s="1"/>
      <c r="H153" s="188" t="s">
        <v>528</v>
      </c>
      <c r="I153" s="1"/>
    </row>
    <row r="154" spans="5:9" x14ac:dyDescent="0.15">
      <c r="E154" s="251"/>
      <c r="F154" s="1"/>
      <c r="G154" s="1"/>
      <c r="H154" s="188" t="s">
        <v>529</v>
      </c>
      <c r="I154" s="1"/>
    </row>
    <row r="155" spans="5:9" x14ac:dyDescent="0.15">
      <c r="E155" s="251"/>
      <c r="F155" s="1"/>
      <c r="G155" s="1"/>
      <c r="H155" s="188" t="s">
        <v>530</v>
      </c>
      <c r="I155" s="1"/>
    </row>
    <row r="156" spans="5:9" x14ac:dyDescent="0.15">
      <c r="E156" s="251"/>
      <c r="F156" s="1"/>
      <c r="G156" s="1"/>
      <c r="H156" s="188" t="s">
        <v>531</v>
      </c>
      <c r="I156" s="1"/>
    </row>
    <row r="157" spans="5:9" x14ac:dyDescent="0.15">
      <c r="E157" s="251"/>
      <c r="F157" s="1"/>
      <c r="G157" s="1"/>
      <c r="H157" s="188" t="s">
        <v>532</v>
      </c>
      <c r="I157" s="1"/>
    </row>
    <row r="158" spans="5:9" x14ac:dyDescent="0.15">
      <c r="E158" s="251"/>
      <c r="F158" s="1"/>
      <c r="G158" s="1"/>
      <c r="H158" s="188" t="s">
        <v>533</v>
      </c>
      <c r="I158" s="1"/>
    </row>
    <row r="159" spans="5:9" x14ac:dyDescent="0.15">
      <c r="E159" s="251"/>
      <c r="F159" s="1"/>
      <c r="G159" s="1"/>
      <c r="H159" s="188" t="s">
        <v>534</v>
      </c>
      <c r="I159" s="1"/>
    </row>
    <row r="160" spans="5:9" x14ac:dyDescent="0.15">
      <c r="E160" s="251"/>
      <c r="F160" s="1"/>
      <c r="G160" s="1"/>
      <c r="H160" s="188" t="s">
        <v>535</v>
      </c>
      <c r="I160" s="1"/>
    </row>
    <row r="161" spans="5:9" x14ac:dyDescent="0.15">
      <c r="E161" s="251"/>
      <c r="F161" s="1"/>
      <c r="G161" s="1"/>
      <c r="H161" s="188" t="s">
        <v>536</v>
      </c>
      <c r="I161" s="1"/>
    </row>
    <row r="162" spans="5:9" x14ac:dyDescent="0.15">
      <c r="E162" s="251"/>
      <c r="F162" s="1"/>
      <c r="G162" s="1"/>
      <c r="H162" s="188" t="s">
        <v>537</v>
      </c>
      <c r="I162" s="1"/>
    </row>
    <row r="163" spans="5:9" x14ac:dyDescent="0.15">
      <c r="E163" s="251"/>
      <c r="F163" s="1"/>
      <c r="G163" s="1"/>
      <c r="H163" s="188" t="s">
        <v>538</v>
      </c>
      <c r="I163" s="1"/>
    </row>
    <row r="164" spans="5:9" x14ac:dyDescent="0.15">
      <c r="E164" s="251"/>
      <c r="F164" s="1"/>
      <c r="G164" s="1"/>
      <c r="H164" s="188" t="s">
        <v>539</v>
      </c>
      <c r="I164" s="1"/>
    </row>
    <row r="165" spans="5:9" x14ac:dyDescent="0.15">
      <c r="E165" s="251"/>
      <c r="F165" s="1"/>
      <c r="G165" s="1"/>
      <c r="H165" s="188" t="s">
        <v>540</v>
      </c>
      <c r="I165" s="1"/>
    </row>
    <row r="166" spans="5:9" x14ac:dyDescent="0.15">
      <c r="E166" s="251"/>
      <c r="F166" s="1"/>
      <c r="G166" s="1"/>
      <c r="H166" s="188" t="s">
        <v>541</v>
      </c>
      <c r="I166" s="1"/>
    </row>
    <row r="167" spans="5:9" x14ac:dyDescent="0.15">
      <c r="E167" s="251"/>
      <c r="F167" s="1"/>
      <c r="G167" s="1"/>
      <c r="H167" s="188" t="s">
        <v>542</v>
      </c>
      <c r="I167" s="1"/>
    </row>
    <row r="168" spans="5:9" x14ac:dyDescent="0.15">
      <c r="E168" s="251"/>
      <c r="F168" s="1"/>
      <c r="G168" s="1"/>
      <c r="H168" s="188" t="s">
        <v>412</v>
      </c>
      <c r="I168" s="1"/>
    </row>
    <row r="169" spans="5:9" x14ac:dyDescent="0.15">
      <c r="E169" s="251"/>
      <c r="F169" s="1"/>
      <c r="G169" s="1"/>
      <c r="H169" s="188" t="s">
        <v>543</v>
      </c>
      <c r="I169" s="1"/>
    </row>
    <row r="170" spans="5:9" x14ac:dyDescent="0.15">
      <c r="E170" s="251"/>
      <c r="F170" s="1"/>
      <c r="G170" s="1"/>
      <c r="H170" s="188" t="s">
        <v>544</v>
      </c>
      <c r="I170" s="1"/>
    </row>
    <row r="171" spans="5:9" x14ac:dyDescent="0.15">
      <c r="E171" s="251"/>
      <c r="F171" s="1"/>
      <c r="G171" s="1"/>
      <c r="H171" s="188" t="s">
        <v>414</v>
      </c>
      <c r="I171" s="1"/>
    </row>
    <row r="172" spans="5:9" x14ac:dyDescent="0.15">
      <c r="E172" s="251"/>
      <c r="F172" s="1"/>
      <c r="G172" s="1"/>
      <c r="H172" s="188" t="s">
        <v>545</v>
      </c>
      <c r="I172" s="1"/>
    </row>
    <row r="173" spans="5:9" x14ac:dyDescent="0.15">
      <c r="E173" s="251"/>
      <c r="F173" s="1"/>
      <c r="G173" s="1"/>
      <c r="H173" s="188" t="s">
        <v>546</v>
      </c>
      <c r="I173" s="1"/>
    </row>
    <row r="174" spans="5:9" x14ac:dyDescent="0.15">
      <c r="E174" s="251"/>
      <c r="F174" s="1"/>
      <c r="G174" s="1"/>
      <c r="H174" s="188" t="s">
        <v>547</v>
      </c>
      <c r="I174" s="1"/>
    </row>
    <row r="175" spans="5:9" x14ac:dyDescent="0.15">
      <c r="E175" s="251"/>
      <c r="F175" s="1"/>
      <c r="G175" s="1"/>
      <c r="H175" s="188" t="s">
        <v>548</v>
      </c>
      <c r="I175" s="1"/>
    </row>
    <row r="176" spans="5:9" x14ac:dyDescent="0.15">
      <c r="E176" s="251"/>
      <c r="F176" s="1"/>
      <c r="G176" s="1"/>
      <c r="H176" s="188" t="s">
        <v>549</v>
      </c>
      <c r="I176" s="1"/>
    </row>
    <row r="177" spans="5:9" x14ac:dyDescent="0.15">
      <c r="E177" s="251"/>
      <c r="F177" s="1"/>
      <c r="G177" s="1"/>
      <c r="H177" s="188" t="s">
        <v>550</v>
      </c>
      <c r="I177" s="1"/>
    </row>
    <row r="178" spans="5:9" x14ac:dyDescent="0.15">
      <c r="E178" s="251"/>
      <c r="F178" s="1"/>
      <c r="G178" s="1"/>
      <c r="H178" s="188" t="s">
        <v>551</v>
      </c>
      <c r="I178" s="1"/>
    </row>
    <row r="179" spans="5:9" x14ac:dyDescent="0.15">
      <c r="E179" s="251"/>
      <c r="F179" s="1"/>
      <c r="G179" s="1"/>
      <c r="H179" s="188" t="s">
        <v>552</v>
      </c>
      <c r="I179" s="1"/>
    </row>
    <row r="180" spans="5:9" x14ac:dyDescent="0.15">
      <c r="E180" s="251"/>
      <c r="F180" s="1"/>
      <c r="G180" s="1"/>
      <c r="H180" s="188" t="s">
        <v>416</v>
      </c>
      <c r="I180" s="1"/>
    </row>
    <row r="181" spans="5:9" x14ac:dyDescent="0.15">
      <c r="E181" s="251"/>
      <c r="F181" s="1"/>
      <c r="G181" s="1"/>
      <c r="H181" s="188" t="s">
        <v>553</v>
      </c>
      <c r="I181" s="1"/>
    </row>
    <row r="182" spans="5:9" x14ac:dyDescent="0.15">
      <c r="E182" s="251"/>
      <c r="F182" s="1"/>
      <c r="G182" s="1"/>
      <c r="H182" s="188" t="s">
        <v>337</v>
      </c>
      <c r="I182" s="1"/>
    </row>
    <row r="183" spans="5:9" x14ac:dyDescent="0.15">
      <c r="E183" s="251"/>
      <c r="F183" s="1"/>
      <c r="G183" s="1"/>
      <c r="H183" s="188" t="s">
        <v>554</v>
      </c>
      <c r="I183" s="1"/>
    </row>
    <row r="184" spans="5:9" x14ac:dyDescent="0.15">
      <c r="E184" s="251"/>
      <c r="F184" s="1"/>
      <c r="G184" s="1"/>
      <c r="H184" s="188" t="s">
        <v>555</v>
      </c>
      <c r="I184" s="1"/>
    </row>
    <row r="185" spans="5:9" x14ac:dyDescent="0.15">
      <c r="E185" s="251"/>
      <c r="F185" s="1"/>
      <c r="G185" s="1"/>
      <c r="H185" s="188" t="s">
        <v>556</v>
      </c>
      <c r="I185" s="1"/>
    </row>
    <row r="186" spans="5:9" x14ac:dyDescent="0.15">
      <c r="E186" s="251"/>
      <c r="F186" s="1"/>
      <c r="G186" s="1"/>
      <c r="H186" s="188" t="s">
        <v>557</v>
      </c>
      <c r="I186" s="1"/>
    </row>
    <row r="187" spans="5:9" x14ac:dyDescent="0.15">
      <c r="E187" s="251"/>
      <c r="F187" s="1"/>
      <c r="G187" s="1"/>
      <c r="H187" s="188" t="s">
        <v>558</v>
      </c>
      <c r="I187" s="1"/>
    </row>
    <row r="188" spans="5:9" x14ac:dyDescent="0.15">
      <c r="E188" s="251"/>
      <c r="F188" s="1"/>
      <c r="G188" s="1"/>
      <c r="H188" s="188" t="s">
        <v>559</v>
      </c>
      <c r="I188" s="1"/>
    </row>
    <row r="189" spans="5:9" x14ac:dyDescent="0.15">
      <c r="E189" s="251"/>
      <c r="F189" s="1"/>
      <c r="G189" s="1"/>
      <c r="H189" s="188" t="s">
        <v>560</v>
      </c>
      <c r="I189" s="1"/>
    </row>
    <row r="190" spans="5:9" x14ac:dyDescent="0.15">
      <c r="E190" s="251"/>
      <c r="F190" s="1"/>
      <c r="G190" s="1"/>
      <c r="H190" s="188" t="s">
        <v>561</v>
      </c>
      <c r="I190" s="1"/>
    </row>
    <row r="191" spans="5:9" x14ac:dyDescent="0.15">
      <c r="E191" s="251"/>
      <c r="F191" s="1"/>
      <c r="G191" s="1"/>
      <c r="H191" s="188" t="s">
        <v>562</v>
      </c>
      <c r="I191" s="1"/>
    </row>
    <row r="192" spans="5:9" x14ac:dyDescent="0.15">
      <c r="E192" s="251"/>
      <c r="F192" s="1"/>
      <c r="G192" s="1"/>
      <c r="H192" s="188" t="s">
        <v>563</v>
      </c>
      <c r="I192" s="1"/>
    </row>
    <row r="193" spans="5:9" x14ac:dyDescent="0.15">
      <c r="E193" s="251"/>
      <c r="F193" s="1"/>
      <c r="G193" s="1"/>
      <c r="H193" s="188" t="s">
        <v>564</v>
      </c>
      <c r="I193" s="1"/>
    </row>
    <row r="194" spans="5:9" x14ac:dyDescent="0.15">
      <c r="E194" s="251"/>
      <c r="F194" s="1"/>
      <c r="G194" s="1"/>
      <c r="H194" s="188" t="s">
        <v>565</v>
      </c>
      <c r="I194" s="1"/>
    </row>
    <row r="195" spans="5:9" x14ac:dyDescent="0.15">
      <c r="E195" s="251"/>
      <c r="F195" s="1"/>
      <c r="G195" s="1"/>
      <c r="H195" s="188" t="s">
        <v>566</v>
      </c>
      <c r="I195" s="1"/>
    </row>
    <row r="196" spans="5:9" x14ac:dyDescent="0.15">
      <c r="E196" s="251"/>
      <c r="F196" s="1"/>
      <c r="G196" s="1"/>
      <c r="H196" s="188" t="s">
        <v>567</v>
      </c>
      <c r="I196" s="1"/>
    </row>
    <row r="197" spans="5:9" x14ac:dyDescent="0.15">
      <c r="E197" s="251"/>
      <c r="F197" s="1"/>
      <c r="G197" s="1"/>
      <c r="H197" s="188" t="s">
        <v>319</v>
      </c>
      <c r="I197" s="1"/>
    </row>
    <row r="198" spans="5:9" x14ac:dyDescent="0.15">
      <c r="E198" s="251"/>
      <c r="F198" s="1"/>
      <c r="G198" s="1"/>
      <c r="H198" s="188" t="s">
        <v>568</v>
      </c>
      <c r="I198" s="1"/>
    </row>
    <row r="199" spans="5:9" x14ac:dyDescent="0.15">
      <c r="E199" s="251"/>
      <c r="F199" s="1"/>
      <c r="G199" s="1"/>
      <c r="H199" s="188" t="s">
        <v>569</v>
      </c>
      <c r="I199" s="1"/>
    </row>
    <row r="200" spans="5:9" x14ac:dyDescent="0.15">
      <c r="E200" s="251"/>
      <c r="F200" s="1"/>
      <c r="G200" s="1"/>
      <c r="H200" s="188" t="s">
        <v>570</v>
      </c>
      <c r="I200" s="1"/>
    </row>
    <row r="201" spans="5:9" x14ac:dyDescent="0.15">
      <c r="E201" s="251"/>
      <c r="F201" s="1"/>
      <c r="G201" s="1"/>
      <c r="H201" s="188" t="s">
        <v>424</v>
      </c>
      <c r="I201" s="1"/>
    </row>
    <row r="202" spans="5:9" x14ac:dyDescent="0.15">
      <c r="E202" s="251"/>
      <c r="F202" s="1"/>
      <c r="G202" s="1"/>
      <c r="H202" s="188" t="s">
        <v>571</v>
      </c>
      <c r="I202" s="1"/>
    </row>
    <row r="203" spans="5:9" x14ac:dyDescent="0.15">
      <c r="E203" s="251"/>
      <c r="F203" s="1"/>
      <c r="G203" s="1"/>
      <c r="H203" s="188" t="s">
        <v>572</v>
      </c>
      <c r="I203" s="1"/>
    </row>
    <row r="204" spans="5:9" x14ac:dyDescent="0.15">
      <c r="E204" s="251"/>
      <c r="F204" s="1"/>
      <c r="G204" s="1"/>
      <c r="H204" s="188" t="s">
        <v>573</v>
      </c>
      <c r="I204" s="1"/>
    </row>
    <row r="205" spans="5:9" x14ac:dyDescent="0.15">
      <c r="E205" s="251"/>
      <c r="F205" s="1"/>
      <c r="G205" s="1"/>
      <c r="H205" s="188" t="s">
        <v>574</v>
      </c>
      <c r="I205" s="1"/>
    </row>
    <row r="206" spans="5:9" x14ac:dyDescent="0.15">
      <c r="E206" s="251"/>
      <c r="F206" s="1"/>
      <c r="G206" s="1"/>
      <c r="H206" s="188" t="s">
        <v>575</v>
      </c>
      <c r="I206" s="1"/>
    </row>
    <row r="207" spans="5:9" x14ac:dyDescent="0.15">
      <c r="E207" s="251"/>
      <c r="F207" s="1"/>
      <c r="G207" s="1"/>
      <c r="H207" s="188" t="s">
        <v>576</v>
      </c>
      <c r="I207" s="1"/>
    </row>
    <row r="208" spans="5:9" x14ac:dyDescent="0.15">
      <c r="E208" s="251"/>
      <c r="F208" s="1"/>
      <c r="G208" s="1"/>
      <c r="H208" s="188" t="s">
        <v>577</v>
      </c>
      <c r="I208" s="1"/>
    </row>
    <row r="209" spans="5:9" x14ac:dyDescent="0.15">
      <c r="E209" s="251"/>
      <c r="F209" s="1"/>
      <c r="G209" s="1"/>
      <c r="H209" s="188" t="s">
        <v>578</v>
      </c>
      <c r="I209" s="1"/>
    </row>
    <row r="210" spans="5:9" x14ac:dyDescent="0.15">
      <c r="E210" s="251"/>
      <c r="F210" s="1"/>
      <c r="G210" s="1"/>
      <c r="H210" s="188" t="s">
        <v>579</v>
      </c>
      <c r="I210" s="1"/>
    </row>
    <row r="211" spans="5:9" x14ac:dyDescent="0.15">
      <c r="E211" s="251"/>
      <c r="F211" s="1"/>
      <c r="G211" s="1"/>
      <c r="H211" s="188" t="s">
        <v>580</v>
      </c>
      <c r="I211" s="1"/>
    </row>
    <row r="212" spans="5:9" x14ac:dyDescent="0.15">
      <c r="E212" s="251"/>
      <c r="F212" s="1"/>
      <c r="G212" s="1"/>
      <c r="H212" s="188" t="s">
        <v>581</v>
      </c>
      <c r="I212" s="1"/>
    </row>
    <row r="213" spans="5:9" x14ac:dyDescent="0.15">
      <c r="E213" s="251"/>
      <c r="F213" s="1"/>
      <c r="G213" s="1"/>
      <c r="H213" s="188" t="s">
        <v>582</v>
      </c>
      <c r="I213" s="1"/>
    </row>
    <row r="214" spans="5:9" x14ac:dyDescent="0.15">
      <c r="E214" s="251"/>
      <c r="F214" s="1"/>
      <c r="G214" s="1"/>
      <c r="H214" s="188" t="s">
        <v>583</v>
      </c>
      <c r="I214" s="1"/>
    </row>
    <row r="215" spans="5:9" x14ac:dyDescent="0.15">
      <c r="E215" s="251"/>
      <c r="F215" s="1"/>
      <c r="G215" s="1"/>
      <c r="H215" s="188" t="s">
        <v>584</v>
      </c>
      <c r="I215" s="1"/>
    </row>
    <row r="216" spans="5:9" x14ac:dyDescent="0.15">
      <c r="E216" s="251"/>
      <c r="F216" s="1"/>
      <c r="G216" s="1"/>
      <c r="H216" s="188" t="s">
        <v>585</v>
      </c>
      <c r="I216" s="1"/>
    </row>
    <row r="217" spans="5:9" x14ac:dyDescent="0.15">
      <c r="E217" s="251"/>
      <c r="F217" s="1"/>
      <c r="G217" s="1"/>
      <c r="H217" s="188" t="s">
        <v>586</v>
      </c>
      <c r="I217" s="1"/>
    </row>
    <row r="218" spans="5:9" x14ac:dyDescent="0.15">
      <c r="E218" s="251"/>
      <c r="F218" s="1"/>
      <c r="G218" s="1"/>
      <c r="H218" s="188" t="s">
        <v>587</v>
      </c>
      <c r="I218" s="1"/>
    </row>
    <row r="219" spans="5:9" x14ac:dyDescent="0.15">
      <c r="E219" s="251"/>
      <c r="F219" s="1"/>
      <c r="G219" s="1"/>
      <c r="H219" s="188" t="s">
        <v>588</v>
      </c>
      <c r="I219" s="1"/>
    </row>
    <row r="220" spans="5:9" x14ac:dyDescent="0.15">
      <c r="E220" s="251"/>
      <c r="F220" s="1"/>
      <c r="G220" s="1"/>
      <c r="H220" s="188" t="s">
        <v>427</v>
      </c>
      <c r="I220" s="1"/>
    </row>
    <row r="221" spans="5:9" x14ac:dyDescent="0.15">
      <c r="E221" s="251"/>
      <c r="F221" s="1"/>
      <c r="G221" s="1"/>
      <c r="H221" s="188" t="s">
        <v>589</v>
      </c>
      <c r="I221" s="1"/>
    </row>
    <row r="222" spans="5:9" x14ac:dyDescent="0.15">
      <c r="E222" s="251"/>
      <c r="F222" s="1"/>
      <c r="G222" s="1"/>
      <c r="H222" s="188" t="s">
        <v>590</v>
      </c>
      <c r="I222" s="1"/>
    </row>
    <row r="223" spans="5:9" x14ac:dyDescent="0.15">
      <c r="E223" s="251"/>
      <c r="F223" s="1"/>
      <c r="G223" s="1"/>
      <c r="H223" s="188" t="s">
        <v>591</v>
      </c>
      <c r="I223" s="1"/>
    </row>
    <row r="224" spans="5:9" x14ac:dyDescent="0.15">
      <c r="E224" s="251"/>
      <c r="F224" s="1"/>
      <c r="G224" s="1"/>
      <c r="H224" s="188" t="s">
        <v>592</v>
      </c>
      <c r="I224" s="1"/>
    </row>
    <row r="225" spans="5:9" x14ac:dyDescent="0.15">
      <c r="E225" s="251"/>
      <c r="F225" s="1"/>
      <c r="G225" s="1"/>
      <c r="H225" s="188" t="s">
        <v>593</v>
      </c>
      <c r="I225" s="1"/>
    </row>
    <row r="226" spans="5:9" x14ac:dyDescent="0.15">
      <c r="E226" s="251"/>
      <c r="F226" s="1"/>
      <c r="G226" s="1"/>
      <c r="H226" s="188" t="s">
        <v>594</v>
      </c>
      <c r="I226" s="1"/>
    </row>
    <row r="227" spans="5:9" x14ac:dyDescent="0.15">
      <c r="E227" s="251"/>
      <c r="F227" s="1"/>
      <c r="G227" s="1"/>
      <c r="H227" s="188" t="s">
        <v>595</v>
      </c>
      <c r="I227" s="1"/>
    </row>
    <row r="228" spans="5:9" x14ac:dyDescent="0.15">
      <c r="E228" s="251"/>
      <c r="F228" s="1"/>
      <c r="G228" s="1"/>
      <c r="H228" s="188" t="s">
        <v>596</v>
      </c>
      <c r="I228" s="1"/>
    </row>
    <row r="229" spans="5:9" x14ac:dyDescent="0.15">
      <c r="E229" s="251"/>
      <c r="F229" s="1"/>
      <c r="G229" s="1"/>
      <c r="H229" s="188" t="s">
        <v>597</v>
      </c>
      <c r="I229" s="1"/>
    </row>
    <row r="230" spans="5:9" x14ac:dyDescent="0.15">
      <c r="E230" s="251"/>
      <c r="F230" s="1"/>
      <c r="G230" s="1"/>
      <c r="H230" s="188" t="s">
        <v>598</v>
      </c>
      <c r="I230" s="1"/>
    </row>
    <row r="231" spans="5:9" x14ac:dyDescent="0.15">
      <c r="E231" s="251"/>
      <c r="F231" s="1"/>
      <c r="G231" s="1"/>
      <c r="H231" s="188" t="s">
        <v>599</v>
      </c>
      <c r="I231" s="1"/>
    </row>
    <row r="232" spans="5:9" x14ac:dyDescent="0.15">
      <c r="E232" s="251"/>
      <c r="F232" s="1"/>
      <c r="G232" s="1"/>
      <c r="H232" s="188" t="s">
        <v>600</v>
      </c>
      <c r="I232" s="1"/>
    </row>
    <row r="233" spans="5:9" x14ac:dyDescent="0.15">
      <c r="E233" s="251"/>
      <c r="F233" s="1"/>
      <c r="G233" s="1"/>
      <c r="H233" s="188" t="s">
        <v>601</v>
      </c>
      <c r="I233" s="1"/>
    </row>
    <row r="234" spans="5:9" x14ac:dyDescent="0.15">
      <c r="E234" s="251"/>
      <c r="F234" s="1"/>
      <c r="G234" s="1"/>
      <c r="H234" s="188" t="s">
        <v>602</v>
      </c>
      <c r="I234" s="1"/>
    </row>
    <row r="235" spans="5:9" x14ac:dyDescent="0.15">
      <c r="E235" s="251"/>
      <c r="F235" s="1"/>
      <c r="G235" s="1"/>
      <c r="H235" s="188" t="s">
        <v>603</v>
      </c>
      <c r="I235" s="1"/>
    </row>
    <row r="236" spans="5:9" x14ac:dyDescent="0.15">
      <c r="E236" s="251"/>
      <c r="F236" s="1"/>
      <c r="G236" s="1"/>
      <c r="H236" s="188" t="s">
        <v>604</v>
      </c>
      <c r="I236" s="1"/>
    </row>
    <row r="237" spans="5:9" x14ac:dyDescent="0.15">
      <c r="E237" s="251"/>
      <c r="F237" s="1"/>
      <c r="G237" s="1"/>
      <c r="H237" s="188" t="s">
        <v>605</v>
      </c>
      <c r="I237" s="1"/>
    </row>
    <row r="238" spans="5:9" x14ac:dyDescent="0.15">
      <c r="E238" s="251"/>
      <c r="F238" s="1"/>
      <c r="G238" s="1"/>
      <c r="H238" s="188" t="s">
        <v>606</v>
      </c>
      <c r="I238" s="1"/>
    </row>
    <row r="239" spans="5:9" x14ac:dyDescent="0.15">
      <c r="E239" s="251"/>
      <c r="F239" s="1"/>
      <c r="G239" s="1"/>
      <c r="H239" s="188" t="s">
        <v>607</v>
      </c>
      <c r="I239" s="1"/>
    </row>
    <row r="240" spans="5:9" x14ac:dyDescent="0.15">
      <c r="E240" s="251"/>
      <c r="F240" s="1"/>
      <c r="G240" s="1"/>
      <c r="H240" s="188" t="s">
        <v>608</v>
      </c>
      <c r="I240" s="1"/>
    </row>
    <row r="241" spans="5:9" x14ac:dyDescent="0.15">
      <c r="E241" s="251"/>
      <c r="F241" s="1"/>
      <c r="G241" s="1"/>
      <c r="H241" s="188" t="s">
        <v>609</v>
      </c>
      <c r="I241" s="1"/>
    </row>
    <row r="242" spans="5:9" x14ac:dyDescent="0.15">
      <c r="E242" s="251"/>
      <c r="F242" s="1"/>
      <c r="G242" s="1"/>
      <c r="H242" s="188" t="s">
        <v>610</v>
      </c>
      <c r="I242" s="1"/>
    </row>
    <row r="243" spans="5:9" x14ac:dyDescent="0.15">
      <c r="E243" s="251"/>
      <c r="F243" s="1"/>
      <c r="G243" s="1"/>
      <c r="H243" s="188" t="s">
        <v>611</v>
      </c>
      <c r="I243" s="1"/>
    </row>
    <row r="244" spans="5:9" x14ac:dyDescent="0.15">
      <c r="E244" s="251"/>
      <c r="F244" s="1"/>
      <c r="G244" s="1"/>
      <c r="H244" s="188" t="s">
        <v>432</v>
      </c>
      <c r="I244" s="1"/>
    </row>
    <row r="245" spans="5:9" x14ac:dyDescent="0.15">
      <c r="E245" s="251"/>
      <c r="F245" s="1"/>
      <c r="G245" s="1"/>
      <c r="H245" s="188" t="s">
        <v>612</v>
      </c>
      <c r="I245" s="1"/>
    </row>
    <row r="246" spans="5:9" x14ac:dyDescent="0.15">
      <c r="E246" s="251"/>
      <c r="F246" s="1"/>
      <c r="G246" s="1"/>
      <c r="H246" s="188" t="s">
        <v>613</v>
      </c>
      <c r="I246" s="1"/>
    </row>
    <row r="247" spans="5:9" x14ac:dyDescent="0.15">
      <c r="E247" s="251"/>
      <c r="F247" s="1"/>
      <c r="G247" s="1"/>
      <c r="H247" s="188" t="s">
        <v>614</v>
      </c>
      <c r="I247" s="1"/>
    </row>
    <row r="248" spans="5:9" x14ac:dyDescent="0.15">
      <c r="E248" s="251"/>
      <c r="F248" s="1"/>
      <c r="G248" s="1"/>
      <c r="H248" s="188" t="s">
        <v>615</v>
      </c>
      <c r="I248" s="1"/>
    </row>
    <row r="249" spans="5:9" x14ac:dyDescent="0.15">
      <c r="E249" s="251"/>
      <c r="F249" s="1"/>
      <c r="G249" s="1"/>
      <c r="H249" s="188" t="s">
        <v>616</v>
      </c>
      <c r="I249" s="1"/>
    </row>
    <row r="250" spans="5:9" x14ac:dyDescent="0.15">
      <c r="E250" s="251"/>
      <c r="F250" s="1"/>
      <c r="G250" s="1"/>
      <c r="H250" s="188" t="s">
        <v>617</v>
      </c>
      <c r="I250" s="1"/>
    </row>
    <row r="251" spans="5:9" x14ac:dyDescent="0.15">
      <c r="E251" s="251"/>
      <c r="F251" s="1"/>
      <c r="G251" s="1"/>
      <c r="H251" s="188" t="s">
        <v>618</v>
      </c>
      <c r="I251" s="1"/>
    </row>
    <row r="252" spans="5:9" x14ac:dyDescent="0.15">
      <c r="E252" s="251"/>
      <c r="F252" s="1"/>
      <c r="G252" s="1"/>
      <c r="H252" s="188" t="s">
        <v>619</v>
      </c>
      <c r="I252" s="1"/>
    </row>
    <row r="253" spans="5:9" x14ac:dyDescent="0.15">
      <c r="E253" s="251"/>
      <c r="F253" s="1"/>
      <c r="G253" s="1"/>
      <c r="H253" s="188" t="s">
        <v>620</v>
      </c>
      <c r="I253" s="1"/>
    </row>
    <row r="254" spans="5:9" x14ac:dyDescent="0.15">
      <c r="E254" s="251"/>
      <c r="F254" s="1"/>
      <c r="G254" s="1"/>
      <c r="H254" s="188" t="s">
        <v>621</v>
      </c>
      <c r="I254" s="1"/>
    </row>
    <row r="255" spans="5:9" x14ac:dyDescent="0.15">
      <c r="E255" s="251"/>
      <c r="F255" s="1"/>
      <c r="G255" s="1"/>
      <c r="H255" s="188" t="s">
        <v>622</v>
      </c>
      <c r="I255" s="1"/>
    </row>
    <row r="256" spans="5:9" x14ac:dyDescent="0.15">
      <c r="E256" s="251"/>
      <c r="F256" s="1"/>
      <c r="G256" s="1"/>
      <c r="H256" s="188" t="s">
        <v>623</v>
      </c>
      <c r="I256" s="1"/>
    </row>
    <row r="257" spans="5:9" x14ac:dyDescent="0.15">
      <c r="E257" s="251"/>
      <c r="F257" s="1"/>
      <c r="G257" s="1"/>
      <c r="H257" s="188" t="s">
        <v>624</v>
      </c>
      <c r="I257" s="1"/>
    </row>
    <row r="258" spans="5:9" x14ac:dyDescent="0.15">
      <c r="E258" s="251"/>
      <c r="F258" s="1"/>
      <c r="G258" s="1"/>
      <c r="H258" s="188" t="s">
        <v>625</v>
      </c>
      <c r="I258" s="1"/>
    </row>
    <row r="259" spans="5:9" x14ac:dyDescent="0.15">
      <c r="E259" s="251"/>
      <c r="F259" s="1"/>
      <c r="G259" s="1"/>
      <c r="H259" s="188" t="s">
        <v>626</v>
      </c>
      <c r="I259" s="1"/>
    </row>
    <row r="260" spans="5:9" x14ac:dyDescent="0.15">
      <c r="E260" s="251"/>
      <c r="F260" s="1"/>
      <c r="G260" s="1"/>
      <c r="H260" s="188" t="s">
        <v>627</v>
      </c>
      <c r="I260" s="1"/>
    </row>
    <row r="261" spans="5:9" x14ac:dyDescent="0.15">
      <c r="E261" s="251"/>
      <c r="F261" s="1"/>
      <c r="G261" s="1"/>
      <c r="H261" s="188" t="s">
        <v>628</v>
      </c>
      <c r="I261" s="1"/>
    </row>
    <row r="262" spans="5:9" x14ac:dyDescent="0.15">
      <c r="E262" s="251"/>
      <c r="F262" s="1"/>
      <c r="G262" s="1"/>
      <c r="H262" s="188" t="s">
        <v>629</v>
      </c>
      <c r="I262" s="1"/>
    </row>
    <row r="263" spans="5:9" x14ac:dyDescent="0.15">
      <c r="E263" s="251"/>
      <c r="F263" s="1"/>
      <c r="G263" s="1"/>
      <c r="H263" s="188" t="s">
        <v>630</v>
      </c>
      <c r="I263" s="1"/>
    </row>
    <row r="264" spans="5:9" x14ac:dyDescent="0.15">
      <c r="E264" s="251"/>
      <c r="F264" s="1"/>
      <c r="G264" s="1"/>
      <c r="H264" s="188" t="s">
        <v>631</v>
      </c>
      <c r="I264" s="1"/>
    </row>
    <row r="265" spans="5:9" x14ac:dyDescent="0.15">
      <c r="E265" s="251"/>
      <c r="F265" s="1"/>
      <c r="G265" s="1"/>
      <c r="H265" s="188" t="s">
        <v>632</v>
      </c>
      <c r="I265" s="1"/>
    </row>
    <row r="266" spans="5:9" x14ac:dyDescent="0.15">
      <c r="E266" s="251"/>
      <c r="F266" s="1"/>
      <c r="G266" s="1"/>
      <c r="H266" s="188" t="s">
        <v>633</v>
      </c>
      <c r="I266" s="1"/>
    </row>
    <row r="267" spans="5:9" x14ac:dyDescent="0.15">
      <c r="E267" s="251"/>
      <c r="F267" s="1"/>
      <c r="G267" s="1"/>
      <c r="H267" s="188" t="s">
        <v>634</v>
      </c>
      <c r="I267" s="1"/>
    </row>
    <row r="268" spans="5:9" x14ac:dyDescent="0.15">
      <c r="E268" s="251"/>
      <c r="F268" s="1"/>
      <c r="G268" s="1"/>
      <c r="H268" s="188" t="s">
        <v>635</v>
      </c>
      <c r="I268" s="1"/>
    </row>
    <row r="269" spans="5:9" x14ac:dyDescent="0.15">
      <c r="E269" s="251"/>
      <c r="F269" s="1"/>
      <c r="G269" s="1"/>
      <c r="H269" s="188" t="s">
        <v>636</v>
      </c>
      <c r="I269" s="1"/>
    </row>
    <row r="270" spans="5:9" x14ac:dyDescent="0.15">
      <c r="E270" s="251"/>
      <c r="F270" s="1"/>
      <c r="G270" s="1"/>
      <c r="H270" s="188" t="s">
        <v>637</v>
      </c>
      <c r="I270" s="1"/>
    </row>
    <row r="271" spans="5:9" x14ac:dyDescent="0.15">
      <c r="E271" s="251"/>
      <c r="F271" s="1"/>
      <c r="G271" s="1"/>
      <c r="H271" s="188" t="s">
        <v>638</v>
      </c>
      <c r="I271" s="1"/>
    </row>
    <row r="272" spans="5:9" x14ac:dyDescent="0.15">
      <c r="E272" s="251"/>
      <c r="F272" s="1"/>
      <c r="G272" s="1"/>
      <c r="H272" s="188" t="s">
        <v>639</v>
      </c>
      <c r="I272" s="1"/>
    </row>
    <row r="273" spans="5:9" x14ac:dyDescent="0.15">
      <c r="E273" s="251"/>
      <c r="F273" s="1"/>
      <c r="G273" s="1"/>
      <c r="H273" s="188" t="s">
        <v>640</v>
      </c>
      <c r="I273" s="1"/>
    </row>
    <row r="274" spans="5:9" x14ac:dyDescent="0.15">
      <c r="E274" s="251"/>
      <c r="F274" s="1"/>
      <c r="G274" s="1"/>
      <c r="H274" s="188" t="s">
        <v>641</v>
      </c>
      <c r="I274" s="1"/>
    </row>
    <row r="275" spans="5:9" x14ac:dyDescent="0.15">
      <c r="E275" s="251"/>
      <c r="F275" s="1"/>
      <c r="G275" s="1"/>
      <c r="H275" s="188" t="s">
        <v>642</v>
      </c>
      <c r="I275" s="1"/>
    </row>
    <row r="276" spans="5:9" x14ac:dyDescent="0.15">
      <c r="E276" s="251"/>
      <c r="F276" s="1"/>
      <c r="G276" s="1"/>
      <c r="H276" s="188" t="s">
        <v>643</v>
      </c>
      <c r="I276" s="1"/>
    </row>
    <row r="277" spans="5:9" x14ac:dyDescent="0.15">
      <c r="E277" s="251"/>
      <c r="F277" s="1"/>
      <c r="G277" s="1"/>
      <c r="H277" s="188" t="s">
        <v>644</v>
      </c>
      <c r="I277" s="1"/>
    </row>
    <row r="278" spans="5:9" x14ac:dyDescent="0.15">
      <c r="E278" s="251"/>
      <c r="F278" s="1"/>
      <c r="G278" s="1"/>
      <c r="H278" s="188" t="s">
        <v>645</v>
      </c>
      <c r="I278" s="1"/>
    </row>
    <row r="279" spans="5:9" x14ac:dyDescent="0.15">
      <c r="E279" s="251"/>
      <c r="F279" s="1"/>
      <c r="G279" s="1"/>
      <c r="H279" s="188" t="s">
        <v>646</v>
      </c>
      <c r="I279" s="1"/>
    </row>
    <row r="280" spans="5:9" x14ac:dyDescent="0.15">
      <c r="E280" s="251"/>
      <c r="F280" s="1"/>
      <c r="G280" s="1"/>
      <c r="H280" s="188" t="s">
        <v>647</v>
      </c>
      <c r="I280" s="1"/>
    </row>
    <row r="281" spans="5:9" x14ac:dyDescent="0.15">
      <c r="E281" s="251"/>
      <c r="F281" s="1"/>
      <c r="G281" s="1"/>
      <c r="H281" s="188" t="s">
        <v>434</v>
      </c>
      <c r="I281" s="1"/>
    </row>
    <row r="282" spans="5:9" x14ac:dyDescent="0.15">
      <c r="E282" s="251"/>
      <c r="F282" s="1"/>
      <c r="G282" s="1"/>
      <c r="H282" s="188" t="s">
        <v>648</v>
      </c>
      <c r="I282" s="1"/>
    </row>
    <row r="283" spans="5:9" x14ac:dyDescent="0.15">
      <c r="E283" s="251"/>
      <c r="F283" s="1"/>
      <c r="G283" s="1"/>
      <c r="H283" s="188" t="s">
        <v>649</v>
      </c>
      <c r="I283" s="1"/>
    </row>
    <row r="284" spans="5:9" x14ac:dyDescent="0.15">
      <c r="E284" s="251"/>
      <c r="F284" s="1"/>
      <c r="G284" s="1"/>
      <c r="H284" s="188" t="s">
        <v>650</v>
      </c>
      <c r="I284" s="1"/>
    </row>
    <row r="285" spans="5:9" x14ac:dyDescent="0.15">
      <c r="E285" s="251"/>
      <c r="F285" s="1"/>
      <c r="G285" s="1"/>
      <c r="H285" s="188" t="s">
        <v>651</v>
      </c>
      <c r="I285" s="1"/>
    </row>
    <row r="286" spans="5:9" x14ac:dyDescent="0.15">
      <c r="E286" s="251"/>
      <c r="F286" s="1"/>
      <c r="G286" s="1"/>
      <c r="H286" s="188" t="s">
        <v>652</v>
      </c>
      <c r="I286" s="1"/>
    </row>
    <row r="287" spans="5:9" x14ac:dyDescent="0.15">
      <c r="E287" s="251"/>
      <c r="F287" s="1"/>
      <c r="G287" s="1"/>
      <c r="H287" s="188" t="s">
        <v>653</v>
      </c>
      <c r="I287" s="1"/>
    </row>
    <row r="288" spans="5:9" x14ac:dyDescent="0.15">
      <c r="E288" s="251"/>
      <c r="F288" s="1"/>
      <c r="G288" s="1"/>
      <c r="H288" s="188" t="s">
        <v>654</v>
      </c>
      <c r="I288" s="1"/>
    </row>
    <row r="289" spans="5:9" x14ac:dyDescent="0.15">
      <c r="E289" s="251"/>
      <c r="F289" s="1"/>
      <c r="G289" s="1"/>
      <c r="H289" s="188" t="s">
        <v>655</v>
      </c>
      <c r="I289" s="1"/>
    </row>
    <row r="290" spans="5:9" x14ac:dyDescent="0.15">
      <c r="E290" s="251"/>
      <c r="F290" s="1"/>
      <c r="G290" s="1"/>
      <c r="H290" s="188" t="s">
        <v>656</v>
      </c>
      <c r="I290" s="1"/>
    </row>
    <row r="291" spans="5:9" x14ac:dyDescent="0.15">
      <c r="E291" s="251"/>
      <c r="F291" s="1"/>
      <c r="G291" s="1"/>
      <c r="H291" s="188" t="s">
        <v>657</v>
      </c>
      <c r="I291" s="1"/>
    </row>
    <row r="292" spans="5:9" x14ac:dyDescent="0.15">
      <c r="E292" s="251"/>
      <c r="F292" s="1"/>
      <c r="G292" s="1"/>
      <c r="H292" s="188" t="s">
        <v>658</v>
      </c>
      <c r="I292" s="1"/>
    </row>
    <row r="293" spans="5:9" x14ac:dyDescent="0.15">
      <c r="E293" s="251"/>
      <c r="F293" s="1"/>
      <c r="G293" s="1"/>
      <c r="H293" s="188" t="s">
        <v>659</v>
      </c>
      <c r="I293" s="1"/>
    </row>
    <row r="294" spans="5:9" x14ac:dyDescent="0.15">
      <c r="E294" s="251"/>
      <c r="F294" s="1"/>
      <c r="G294" s="1"/>
      <c r="H294" s="188" t="s">
        <v>660</v>
      </c>
      <c r="I294" s="1"/>
    </row>
    <row r="295" spans="5:9" x14ac:dyDescent="0.15">
      <c r="E295" s="251"/>
      <c r="F295" s="1"/>
      <c r="G295" s="1"/>
      <c r="H295" s="188" t="s">
        <v>661</v>
      </c>
      <c r="I295" s="1"/>
    </row>
    <row r="296" spans="5:9" x14ac:dyDescent="0.15">
      <c r="E296" s="251"/>
      <c r="F296" s="1"/>
      <c r="G296" s="1"/>
      <c r="H296" s="188" t="s">
        <v>662</v>
      </c>
      <c r="I296" s="1"/>
    </row>
    <row r="297" spans="5:9" x14ac:dyDescent="0.15">
      <c r="E297" s="251"/>
      <c r="F297" s="1"/>
      <c r="G297" s="1"/>
      <c r="H297" s="188" t="s">
        <v>663</v>
      </c>
      <c r="I297" s="1"/>
    </row>
    <row r="298" spans="5:9" x14ac:dyDescent="0.15">
      <c r="E298" s="251"/>
      <c r="F298" s="1"/>
      <c r="G298" s="1"/>
      <c r="H298" s="188" t="s">
        <v>664</v>
      </c>
      <c r="I298" s="1"/>
    </row>
    <row r="299" spans="5:9" x14ac:dyDescent="0.15">
      <c r="E299" s="251"/>
      <c r="F299" s="1"/>
      <c r="G299" s="1"/>
      <c r="H299" s="188" t="s">
        <v>665</v>
      </c>
      <c r="I299" s="1"/>
    </row>
    <row r="300" spans="5:9" x14ac:dyDescent="0.15">
      <c r="E300" s="251"/>
      <c r="F300" s="1"/>
      <c r="G300" s="1"/>
      <c r="H300" s="188" t="s">
        <v>666</v>
      </c>
      <c r="I300" s="1"/>
    </row>
    <row r="301" spans="5:9" x14ac:dyDescent="0.15">
      <c r="E301" s="251"/>
      <c r="F301" s="1"/>
      <c r="G301" s="1"/>
      <c r="H301" s="188" t="s">
        <v>667</v>
      </c>
      <c r="I301" s="1"/>
    </row>
    <row r="302" spans="5:9" x14ac:dyDescent="0.15">
      <c r="E302" s="251"/>
      <c r="F302" s="1"/>
      <c r="G302" s="1"/>
      <c r="H302" s="188" t="s">
        <v>668</v>
      </c>
      <c r="I302" s="1"/>
    </row>
    <row r="303" spans="5:9" x14ac:dyDescent="0.15">
      <c r="E303" s="251"/>
      <c r="F303" s="1"/>
      <c r="G303" s="1"/>
      <c r="H303" s="188" t="s">
        <v>669</v>
      </c>
      <c r="I303" s="1"/>
    </row>
    <row r="304" spans="5:9" x14ac:dyDescent="0.15">
      <c r="E304" s="251"/>
      <c r="F304" s="1"/>
      <c r="G304" s="1"/>
      <c r="H304" s="188" t="s">
        <v>670</v>
      </c>
      <c r="I304" s="1"/>
    </row>
    <row r="305" spans="5:9" x14ac:dyDescent="0.15">
      <c r="E305" s="251"/>
      <c r="F305" s="1"/>
      <c r="G305" s="1"/>
      <c r="H305" s="188" t="s">
        <v>671</v>
      </c>
      <c r="I305" s="1"/>
    </row>
    <row r="306" spans="5:9" x14ac:dyDescent="0.15">
      <c r="E306" s="251"/>
      <c r="F306" s="1"/>
      <c r="G306" s="1"/>
      <c r="H306" s="188" t="s">
        <v>672</v>
      </c>
      <c r="I306" s="1"/>
    </row>
    <row r="307" spans="5:9" x14ac:dyDescent="0.15">
      <c r="E307" s="251"/>
      <c r="F307" s="1"/>
      <c r="G307" s="1"/>
      <c r="H307" s="188" t="s">
        <v>673</v>
      </c>
      <c r="I307" s="1"/>
    </row>
    <row r="308" spans="5:9" x14ac:dyDescent="0.15">
      <c r="E308" s="251"/>
      <c r="F308" s="1"/>
      <c r="G308" s="1"/>
      <c r="H308" s="188" t="s">
        <v>438</v>
      </c>
      <c r="I308" s="1"/>
    </row>
    <row r="309" spans="5:9" x14ac:dyDescent="0.15">
      <c r="E309" s="251"/>
      <c r="F309" s="1"/>
      <c r="G309" s="1"/>
      <c r="H309" s="188" t="s">
        <v>674</v>
      </c>
      <c r="I309" s="1"/>
    </row>
    <row r="310" spans="5:9" x14ac:dyDescent="0.15">
      <c r="E310" s="251"/>
      <c r="F310" s="1"/>
      <c r="G310" s="1"/>
      <c r="H310" s="188" t="s">
        <v>675</v>
      </c>
      <c r="I310" s="1"/>
    </row>
    <row r="311" spans="5:9" x14ac:dyDescent="0.15">
      <c r="E311" s="251"/>
      <c r="F311" s="1"/>
      <c r="G311" s="1"/>
      <c r="H311" s="188" t="s">
        <v>676</v>
      </c>
      <c r="I311" s="1"/>
    </row>
    <row r="312" spans="5:9" x14ac:dyDescent="0.15">
      <c r="E312" s="251"/>
      <c r="F312" s="1"/>
      <c r="G312" s="1"/>
      <c r="H312" s="188" t="s">
        <v>677</v>
      </c>
      <c r="I312" s="1"/>
    </row>
    <row r="313" spans="5:9" x14ac:dyDescent="0.15">
      <c r="E313" s="251"/>
      <c r="F313" s="1"/>
      <c r="G313" s="1"/>
      <c r="H313" s="188" t="s">
        <v>678</v>
      </c>
      <c r="I313" s="1"/>
    </row>
    <row r="314" spans="5:9" x14ac:dyDescent="0.15">
      <c r="E314" s="251"/>
      <c r="F314" s="1"/>
      <c r="G314" s="1"/>
      <c r="H314" s="188" t="s">
        <v>679</v>
      </c>
      <c r="I314" s="1"/>
    </row>
    <row r="315" spans="5:9" x14ac:dyDescent="0.15">
      <c r="E315" s="251"/>
      <c r="F315" s="1"/>
      <c r="G315" s="1"/>
      <c r="H315" s="188" t="s">
        <v>680</v>
      </c>
      <c r="I315" s="1"/>
    </row>
    <row r="316" spans="5:9" x14ac:dyDescent="0.15">
      <c r="E316" s="251"/>
      <c r="F316" s="1"/>
      <c r="G316" s="1"/>
      <c r="H316" s="188" t="s">
        <v>681</v>
      </c>
      <c r="I316" s="1"/>
    </row>
    <row r="317" spans="5:9" x14ac:dyDescent="0.15">
      <c r="E317" s="251"/>
      <c r="F317" s="1"/>
      <c r="G317" s="1"/>
      <c r="H317" s="188" t="s">
        <v>682</v>
      </c>
      <c r="I317" s="1"/>
    </row>
    <row r="318" spans="5:9" x14ac:dyDescent="0.15">
      <c r="E318" s="251"/>
      <c r="F318" s="1"/>
      <c r="G318" s="1"/>
      <c r="H318" s="188" t="s">
        <v>683</v>
      </c>
      <c r="I318" s="1"/>
    </row>
    <row r="319" spans="5:9" x14ac:dyDescent="0.15">
      <c r="E319" s="251"/>
      <c r="F319" s="1"/>
      <c r="G319" s="1"/>
      <c r="H319" s="188" t="s">
        <v>684</v>
      </c>
      <c r="I319" s="1"/>
    </row>
    <row r="320" spans="5:9" x14ac:dyDescent="0.15">
      <c r="E320" s="251"/>
      <c r="F320" s="1"/>
      <c r="G320" s="1"/>
      <c r="H320" s="188" t="s">
        <v>685</v>
      </c>
      <c r="I320" s="1"/>
    </row>
    <row r="321" spans="5:9" x14ac:dyDescent="0.15">
      <c r="E321" s="251"/>
      <c r="F321" s="1"/>
      <c r="G321" s="1"/>
      <c r="H321" s="188" t="s">
        <v>686</v>
      </c>
      <c r="I321" s="1"/>
    </row>
    <row r="322" spans="5:9" x14ac:dyDescent="0.15">
      <c r="E322" s="251"/>
      <c r="F322" s="1"/>
      <c r="G322" s="1"/>
      <c r="H322" s="188" t="s">
        <v>687</v>
      </c>
      <c r="I322" s="1"/>
    </row>
    <row r="323" spans="5:9" x14ac:dyDescent="0.15">
      <c r="E323" s="251"/>
      <c r="F323" s="1"/>
      <c r="G323" s="1"/>
      <c r="H323" s="188" t="s">
        <v>688</v>
      </c>
      <c r="I323" s="1"/>
    </row>
    <row r="324" spans="5:9" x14ac:dyDescent="0.15">
      <c r="E324" s="251"/>
      <c r="F324" s="1"/>
      <c r="G324" s="1"/>
      <c r="H324" s="188" t="s">
        <v>689</v>
      </c>
      <c r="I324" s="1"/>
    </row>
    <row r="325" spans="5:9" x14ac:dyDescent="0.15">
      <c r="E325" s="251"/>
      <c r="F325" s="1"/>
      <c r="G325" s="1"/>
      <c r="H325" s="188" t="s">
        <v>690</v>
      </c>
      <c r="I325" s="1"/>
    </row>
    <row r="326" spans="5:9" x14ac:dyDescent="0.15">
      <c r="E326" s="251"/>
      <c r="F326" s="1"/>
      <c r="G326" s="1"/>
      <c r="H326" s="188" t="s">
        <v>691</v>
      </c>
      <c r="I326" s="1"/>
    </row>
    <row r="327" spans="5:9" x14ac:dyDescent="0.15">
      <c r="E327" s="251"/>
      <c r="F327" s="1"/>
      <c r="G327" s="1"/>
      <c r="H327" s="188" t="s">
        <v>692</v>
      </c>
      <c r="I327" s="1"/>
    </row>
    <row r="328" spans="5:9" x14ac:dyDescent="0.15">
      <c r="E328" s="251"/>
      <c r="F328" s="1"/>
      <c r="G328" s="1"/>
      <c r="H328" s="188" t="s">
        <v>693</v>
      </c>
      <c r="I328" s="1"/>
    </row>
    <row r="329" spans="5:9" x14ac:dyDescent="0.15">
      <c r="E329" s="251"/>
      <c r="F329" s="1"/>
      <c r="G329" s="1"/>
      <c r="H329" s="188" t="s">
        <v>694</v>
      </c>
      <c r="I329" s="1"/>
    </row>
    <row r="330" spans="5:9" x14ac:dyDescent="0.15">
      <c r="E330" s="251"/>
      <c r="F330" s="1"/>
      <c r="G330" s="1"/>
      <c r="H330" s="188" t="s">
        <v>695</v>
      </c>
      <c r="I330" s="1"/>
    </row>
    <row r="331" spans="5:9" x14ac:dyDescent="0.15">
      <c r="E331" s="251"/>
      <c r="F331" s="1"/>
      <c r="G331" s="1"/>
      <c r="H331" s="188" t="s">
        <v>696</v>
      </c>
      <c r="I331" s="1"/>
    </row>
    <row r="332" spans="5:9" x14ac:dyDescent="0.15">
      <c r="E332" s="251"/>
      <c r="F332" s="1"/>
      <c r="G332" s="1"/>
      <c r="H332" s="188" t="s">
        <v>697</v>
      </c>
      <c r="I332" s="1"/>
    </row>
    <row r="333" spans="5:9" x14ac:dyDescent="0.15">
      <c r="E333" s="251"/>
      <c r="F333" s="1"/>
      <c r="G333" s="1"/>
      <c r="H333" s="188" t="s">
        <v>698</v>
      </c>
      <c r="I333" s="1"/>
    </row>
    <row r="334" spans="5:9" x14ac:dyDescent="0.15">
      <c r="E334" s="251"/>
      <c r="F334" s="1"/>
      <c r="G334" s="1"/>
      <c r="H334" s="188" t="s">
        <v>699</v>
      </c>
      <c r="I334" s="1"/>
    </row>
    <row r="335" spans="5:9" x14ac:dyDescent="0.15">
      <c r="E335" s="251"/>
      <c r="F335" s="1"/>
      <c r="G335" s="1"/>
      <c r="H335" s="188" t="s">
        <v>700</v>
      </c>
      <c r="I335" s="1"/>
    </row>
    <row r="336" spans="5:9" x14ac:dyDescent="0.15">
      <c r="E336" s="251"/>
      <c r="F336" s="1"/>
      <c r="G336" s="1"/>
      <c r="H336" s="188" t="s">
        <v>442</v>
      </c>
      <c r="I336" s="1"/>
    </row>
    <row r="337" spans="5:9" x14ac:dyDescent="0.15">
      <c r="E337" s="251"/>
      <c r="F337" s="1"/>
      <c r="G337" s="1"/>
      <c r="H337" s="188" t="s">
        <v>701</v>
      </c>
      <c r="I337" s="1"/>
    </row>
    <row r="338" spans="5:9" x14ac:dyDescent="0.15">
      <c r="E338" s="251"/>
      <c r="F338" s="1"/>
      <c r="G338" s="1"/>
      <c r="H338" s="188" t="s">
        <v>702</v>
      </c>
      <c r="I338" s="1"/>
    </row>
    <row r="339" spans="5:9" x14ac:dyDescent="0.15">
      <c r="E339" s="251"/>
      <c r="F339" s="1"/>
      <c r="G339" s="1"/>
      <c r="H339" s="188" t="s">
        <v>444</v>
      </c>
      <c r="I339" s="1"/>
    </row>
    <row r="340" spans="5:9" x14ac:dyDescent="0.15">
      <c r="E340" s="251"/>
      <c r="F340" s="1"/>
      <c r="G340" s="1"/>
      <c r="H340" s="188" t="s">
        <v>446</v>
      </c>
      <c r="I340" s="1"/>
    </row>
    <row r="341" spans="5:9" x14ac:dyDescent="0.15">
      <c r="E341" s="251"/>
      <c r="F341" s="1"/>
      <c r="G341" s="1"/>
      <c r="H341" s="188" t="s">
        <v>703</v>
      </c>
      <c r="I341" s="1"/>
    </row>
    <row r="342" spans="5:9" x14ac:dyDescent="0.15">
      <c r="E342" s="251"/>
      <c r="F342" s="1"/>
      <c r="G342" s="1"/>
      <c r="H342" s="188" t="s">
        <v>704</v>
      </c>
      <c r="I342" s="1"/>
    </row>
    <row r="343" spans="5:9" x14ac:dyDescent="0.15">
      <c r="E343" s="251"/>
      <c r="F343" s="1"/>
      <c r="G343" s="1"/>
      <c r="H343" s="188" t="s">
        <v>705</v>
      </c>
      <c r="I343" s="1"/>
    </row>
    <row r="344" spans="5:9" x14ac:dyDescent="0.15">
      <c r="E344" s="251"/>
      <c r="F344" s="1"/>
      <c r="G344" s="1"/>
      <c r="H344" s="188" t="s">
        <v>706</v>
      </c>
      <c r="I344" s="1"/>
    </row>
    <row r="345" spans="5:9" x14ac:dyDescent="0.15">
      <c r="E345" s="251"/>
      <c r="F345" s="1"/>
      <c r="G345" s="1"/>
      <c r="H345" s="188" t="s">
        <v>707</v>
      </c>
      <c r="I345" s="1"/>
    </row>
    <row r="346" spans="5:9" x14ac:dyDescent="0.15">
      <c r="E346" s="251"/>
      <c r="F346" s="1"/>
      <c r="G346" s="1"/>
      <c r="H346" s="188" t="s">
        <v>708</v>
      </c>
      <c r="I346" s="1"/>
    </row>
    <row r="347" spans="5:9" x14ac:dyDescent="0.15">
      <c r="E347" s="251"/>
      <c r="F347" s="1"/>
      <c r="G347" s="1"/>
      <c r="H347" s="188" t="s">
        <v>709</v>
      </c>
      <c r="I347" s="1"/>
    </row>
    <row r="348" spans="5:9" x14ac:dyDescent="0.15">
      <c r="E348" s="251"/>
      <c r="F348" s="1"/>
      <c r="G348" s="1"/>
      <c r="H348" s="188" t="s">
        <v>710</v>
      </c>
      <c r="I348" s="1"/>
    </row>
    <row r="349" spans="5:9" x14ac:dyDescent="0.15">
      <c r="E349" s="251"/>
      <c r="F349" s="1"/>
      <c r="G349" s="1"/>
      <c r="H349" s="188" t="s">
        <v>711</v>
      </c>
      <c r="I349" s="1"/>
    </row>
    <row r="350" spans="5:9" x14ac:dyDescent="0.15">
      <c r="E350" s="251"/>
      <c r="F350" s="1"/>
      <c r="G350" s="1"/>
      <c r="H350" s="188" t="s">
        <v>452</v>
      </c>
      <c r="I350" s="1"/>
    </row>
    <row r="351" spans="5:9" x14ac:dyDescent="0.15">
      <c r="E351" s="251"/>
      <c r="F351" s="1"/>
      <c r="G351" s="1"/>
      <c r="H351" s="188" t="s">
        <v>712</v>
      </c>
      <c r="I351" s="1"/>
    </row>
    <row r="352" spans="5:9" x14ac:dyDescent="0.15">
      <c r="E352" s="251"/>
      <c r="F352" s="1"/>
      <c r="G352" s="1"/>
      <c r="H352" s="188" t="s">
        <v>713</v>
      </c>
      <c r="I352" s="1"/>
    </row>
    <row r="353" spans="5:9" x14ac:dyDescent="0.15">
      <c r="E353" s="251"/>
      <c r="F353" s="1"/>
      <c r="G353" s="1"/>
      <c r="H353" s="188" t="s">
        <v>714</v>
      </c>
      <c r="I353" s="1"/>
    </row>
    <row r="354" spans="5:9" x14ac:dyDescent="0.15">
      <c r="E354" s="251"/>
      <c r="F354" s="1"/>
      <c r="G354" s="1"/>
      <c r="H354" s="188" t="s">
        <v>715</v>
      </c>
      <c r="I354" s="1"/>
    </row>
    <row r="355" spans="5:9" x14ac:dyDescent="0.15">
      <c r="E355" s="251"/>
      <c r="F355" s="1"/>
      <c r="G355" s="1"/>
      <c r="H355" s="188" t="s">
        <v>716</v>
      </c>
      <c r="I355" s="1"/>
    </row>
    <row r="356" spans="5:9" x14ac:dyDescent="0.15">
      <c r="E356" s="251"/>
      <c r="F356" s="1"/>
      <c r="G356" s="1"/>
      <c r="H356" s="188" t="s">
        <v>717</v>
      </c>
      <c r="I356" s="1"/>
    </row>
    <row r="357" spans="5:9" x14ac:dyDescent="0.15">
      <c r="E357" s="251"/>
      <c r="F357" s="1"/>
      <c r="G357" s="1"/>
      <c r="H357" s="188" t="s">
        <v>718</v>
      </c>
      <c r="I357" s="1"/>
    </row>
    <row r="358" spans="5:9" x14ac:dyDescent="0.15">
      <c r="E358" s="251"/>
      <c r="F358" s="1"/>
      <c r="G358" s="1"/>
      <c r="H358" s="188" t="s">
        <v>456</v>
      </c>
      <c r="I358" s="1"/>
    </row>
    <row r="359" spans="5:9" x14ac:dyDescent="0.15">
      <c r="E359" s="251"/>
      <c r="F359" s="1"/>
      <c r="G359" s="1"/>
      <c r="H359" s="188" t="s">
        <v>719</v>
      </c>
      <c r="I359" s="1"/>
    </row>
    <row r="360" spans="5:9" x14ac:dyDescent="0.15">
      <c r="E360" s="251"/>
      <c r="F360" s="1"/>
      <c r="G360" s="1"/>
      <c r="H360" s="188" t="s">
        <v>305</v>
      </c>
      <c r="I360" s="1"/>
    </row>
    <row r="361" spans="5:9" x14ac:dyDescent="0.15">
      <c r="E361" s="251"/>
      <c r="F361" s="1"/>
      <c r="G361" s="1"/>
      <c r="H361" s="188" t="s">
        <v>720</v>
      </c>
      <c r="I361" s="1"/>
    </row>
    <row r="362" spans="5:9" x14ac:dyDescent="0.15">
      <c r="E362" s="251"/>
      <c r="F362" s="1"/>
      <c r="G362" s="1"/>
      <c r="H362" s="188" t="s">
        <v>721</v>
      </c>
      <c r="I362" s="1"/>
    </row>
    <row r="363" spans="5:9" x14ac:dyDescent="0.15">
      <c r="E363" s="251"/>
      <c r="F363" s="1"/>
      <c r="G363" s="1"/>
      <c r="H363" s="188" t="s">
        <v>722</v>
      </c>
      <c r="I363" s="1"/>
    </row>
    <row r="364" spans="5:9" x14ac:dyDescent="0.15">
      <c r="E364" s="251"/>
      <c r="F364" s="1"/>
      <c r="G364" s="1"/>
      <c r="H364" s="188" t="s">
        <v>723</v>
      </c>
      <c r="I364" s="1"/>
    </row>
    <row r="365" spans="5:9" x14ac:dyDescent="0.15">
      <c r="E365" s="251"/>
      <c r="F365" s="1"/>
      <c r="G365" s="1"/>
      <c r="H365" s="188" t="s">
        <v>724</v>
      </c>
      <c r="I365" s="1"/>
    </row>
    <row r="366" spans="5:9" x14ac:dyDescent="0.15">
      <c r="E366" s="251"/>
      <c r="F366" s="1"/>
      <c r="G366" s="1"/>
      <c r="H366" s="188" t="s">
        <v>725</v>
      </c>
      <c r="I366" s="1"/>
    </row>
    <row r="367" spans="5:9" x14ac:dyDescent="0.15">
      <c r="E367" s="251"/>
      <c r="F367" s="1"/>
      <c r="G367" s="1"/>
      <c r="H367" s="188" t="s">
        <v>726</v>
      </c>
      <c r="I367" s="1"/>
    </row>
    <row r="368" spans="5:9" x14ac:dyDescent="0.15">
      <c r="E368" s="251"/>
      <c r="F368" s="1"/>
      <c r="G368" s="1"/>
      <c r="H368" s="188" t="s">
        <v>727</v>
      </c>
      <c r="I368" s="1"/>
    </row>
    <row r="369" spans="5:9" x14ac:dyDescent="0.15">
      <c r="E369" s="251"/>
      <c r="F369" s="1"/>
      <c r="G369" s="1"/>
      <c r="H369" s="188" t="s">
        <v>728</v>
      </c>
      <c r="I369" s="1"/>
    </row>
    <row r="370" spans="5:9" x14ac:dyDescent="0.15">
      <c r="E370" s="251"/>
      <c r="F370" s="1"/>
      <c r="G370" s="1"/>
      <c r="H370" s="188" t="s">
        <v>729</v>
      </c>
      <c r="I370" s="1"/>
    </row>
    <row r="371" spans="5:9" x14ac:dyDescent="0.15">
      <c r="E371" s="251"/>
      <c r="F371" s="1"/>
      <c r="G371" s="1"/>
      <c r="H371" s="188" t="s">
        <v>730</v>
      </c>
      <c r="I371" s="1"/>
    </row>
    <row r="372" spans="5:9" x14ac:dyDescent="0.15">
      <c r="E372" s="251"/>
      <c r="F372" s="1"/>
      <c r="G372" s="1"/>
      <c r="H372" s="188" t="s">
        <v>731</v>
      </c>
      <c r="I372" s="1"/>
    </row>
    <row r="373" spans="5:9" x14ac:dyDescent="0.15">
      <c r="E373" s="251"/>
      <c r="F373" s="1"/>
      <c r="G373" s="1"/>
      <c r="H373" s="188" t="s">
        <v>732</v>
      </c>
      <c r="I373" s="1"/>
    </row>
    <row r="374" spans="5:9" x14ac:dyDescent="0.2">
      <c r="E374" s="251"/>
      <c r="F374" s="251"/>
      <c r="G374" s="251"/>
      <c r="H374" s="251"/>
    </row>
  </sheetData>
  <mergeCells count="13">
    <mergeCell ref="B2:N2"/>
    <mergeCell ref="L3:N3"/>
    <mergeCell ref="B1:N1"/>
    <mergeCell ref="B3:B4"/>
    <mergeCell ref="C3:C4"/>
    <mergeCell ref="E3:E4"/>
    <mergeCell ref="F3:F4"/>
    <mergeCell ref="G3:G4"/>
    <mergeCell ref="H3:H4"/>
    <mergeCell ref="I3:I4"/>
    <mergeCell ref="J3:J4"/>
    <mergeCell ref="K3:K4"/>
    <mergeCell ref="D3:D4"/>
  </mergeCells>
  <dataValidations count="7">
    <dataValidation type="list" allowBlank="1" showInputMessage="1" showErrorMessage="1" sqref="J5:J24" xr:uid="{00000000-0002-0000-0600-000004000000}">
      <formula1>$C$29:$C$34</formula1>
    </dataValidation>
    <dataValidation type="list" allowBlank="1" showInputMessage="1" showErrorMessage="1" sqref="J25" xr:uid="{00000000-0002-0000-0600-000005000000}">
      <formula1>#REF!</formula1>
    </dataValidation>
    <dataValidation type="list" allowBlank="1" showInputMessage="1" showErrorMessage="1" sqref="I25" xr:uid="{00000000-0002-0000-0600-000006000000}">
      <formula1>$B$29:$B$32</formula1>
    </dataValidation>
    <dataValidation type="list" allowBlank="1" showInputMessage="1" showErrorMessage="1" sqref="H5:H24" xr:uid="{00000000-0002-0000-0600-000000000000}">
      <formula1>$H$28:$H$373</formula1>
    </dataValidation>
    <dataValidation type="list" allowBlank="1" showInputMessage="1" showErrorMessage="1" sqref="G5:G24" xr:uid="{00000000-0002-0000-0600-000001000000}">
      <formula1>$G$28:$G$83</formula1>
    </dataValidation>
    <dataValidation type="list" allowBlank="1" showInputMessage="1" showErrorMessage="1" sqref="F5:F24" xr:uid="{00000000-0002-0000-0600-000002000000}">
      <formula1>$F$28:$F$43</formula1>
    </dataValidation>
    <dataValidation type="list" allowBlank="1" showInputMessage="1" showErrorMessage="1" sqref="I5:I24" xr:uid="{00000000-0002-0000-0600-000003000000}">
      <formula1>$B$29:$B$34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24"/>
  <sheetViews>
    <sheetView showGridLines="0" topLeftCell="A5" zoomScale="95" zoomScaleNormal="95" workbookViewId="0">
      <selection activeCell="C10" sqref="C10"/>
    </sheetView>
  </sheetViews>
  <sheetFormatPr baseColWidth="10" defaultColWidth="11.5" defaultRowHeight="12" x14ac:dyDescent="0.15"/>
  <cols>
    <col min="1" max="1" width="3.1640625" style="88" customWidth="1"/>
    <col min="2" max="2" width="46.33203125" style="88" customWidth="1"/>
    <col min="3" max="3" width="45.1640625" style="88" customWidth="1"/>
    <col min="4" max="4" width="18.5" style="88" customWidth="1"/>
    <col min="5" max="5" width="18.1640625" style="88" customWidth="1"/>
    <col min="6" max="6" width="24.83203125" style="88" customWidth="1"/>
    <col min="7" max="7" width="37.83203125" style="88" customWidth="1"/>
    <col min="8" max="16384" width="11.5" style="88"/>
  </cols>
  <sheetData>
    <row r="1" spans="2:10" ht="24" customHeight="1" x14ac:dyDescent="0.15">
      <c r="B1" s="374" t="s">
        <v>762</v>
      </c>
      <c r="C1" s="374"/>
      <c r="D1" s="374"/>
      <c r="E1" s="374"/>
      <c r="F1" s="374"/>
      <c r="G1" s="374"/>
    </row>
    <row r="2" spans="2:10" ht="24" customHeight="1" x14ac:dyDescent="0.15">
      <c r="B2" s="380" t="s">
        <v>763</v>
      </c>
      <c r="C2" s="380"/>
      <c r="D2" s="380"/>
      <c r="E2" s="380"/>
      <c r="F2" s="380"/>
      <c r="G2" s="380"/>
    </row>
    <row r="3" spans="2:10" ht="25.5" customHeight="1" x14ac:dyDescent="0.15">
      <c r="B3" s="459" t="s">
        <v>764</v>
      </c>
      <c r="C3" s="459"/>
      <c r="D3" s="459"/>
      <c r="E3" s="459"/>
      <c r="F3" s="459"/>
      <c r="G3" s="459"/>
    </row>
    <row r="4" spans="2:10" ht="24" customHeight="1" x14ac:dyDescent="0.15">
      <c r="B4" s="252" t="s">
        <v>765</v>
      </c>
      <c r="C4" s="252" t="s">
        <v>766</v>
      </c>
      <c r="D4" s="252" t="s">
        <v>767</v>
      </c>
      <c r="E4" s="252" t="s">
        <v>768</v>
      </c>
      <c r="F4" s="463" t="s">
        <v>769</v>
      </c>
      <c r="G4" s="463"/>
    </row>
    <row r="5" spans="2:10" ht="123" customHeight="1" x14ac:dyDescent="0.15">
      <c r="B5" s="260" t="s">
        <v>805</v>
      </c>
      <c r="C5" s="168" t="s">
        <v>770</v>
      </c>
      <c r="D5" s="168"/>
      <c r="E5" s="253"/>
      <c r="F5" s="462"/>
      <c r="G5" s="462"/>
    </row>
    <row r="6" spans="2:10" ht="102" customHeight="1" x14ac:dyDescent="0.15">
      <c r="B6" s="260" t="s">
        <v>806</v>
      </c>
      <c r="C6" s="254" t="s">
        <v>771</v>
      </c>
      <c r="D6" s="254"/>
      <c r="E6" s="253"/>
      <c r="F6" s="462"/>
      <c r="G6" s="462"/>
    </row>
    <row r="7" spans="2:10" ht="17.5" customHeight="1" x14ac:dyDescent="0.15">
      <c r="B7" s="461" t="s">
        <v>772</v>
      </c>
      <c r="C7" s="461"/>
      <c r="D7" s="461"/>
      <c r="E7" s="461"/>
      <c r="F7" s="461"/>
    </row>
    <row r="8" spans="2:10" ht="25.5" customHeight="1" x14ac:dyDescent="0.15">
      <c r="B8" s="459" t="s">
        <v>773</v>
      </c>
      <c r="C8" s="459"/>
      <c r="D8" s="459"/>
      <c r="E8" s="459"/>
      <c r="F8" s="459"/>
      <c r="G8" s="459"/>
    </row>
    <row r="9" spans="2:10" ht="24" customHeight="1" x14ac:dyDescent="0.15">
      <c r="B9" s="252" t="s">
        <v>774</v>
      </c>
      <c r="C9" s="252" t="s">
        <v>766</v>
      </c>
      <c r="D9" s="252" t="s">
        <v>775</v>
      </c>
      <c r="E9" s="252" t="s">
        <v>767</v>
      </c>
      <c r="F9" s="252" t="s">
        <v>768</v>
      </c>
      <c r="G9" s="252" t="s">
        <v>776</v>
      </c>
    </row>
    <row r="10" spans="2:10" ht="52" customHeight="1" x14ac:dyDescent="0.15">
      <c r="B10" s="261" t="s">
        <v>777</v>
      </c>
      <c r="C10" s="254" t="s">
        <v>778</v>
      </c>
      <c r="D10" s="266" t="s">
        <v>779</v>
      </c>
      <c r="E10" s="256"/>
      <c r="F10" s="257"/>
      <c r="G10" s="101"/>
    </row>
    <row r="11" spans="2:10" ht="52" customHeight="1" x14ac:dyDescent="0.15">
      <c r="B11" s="262" t="s">
        <v>780</v>
      </c>
      <c r="C11" s="254" t="s">
        <v>781</v>
      </c>
      <c r="D11" s="267" t="s">
        <v>782</v>
      </c>
      <c r="E11" s="258"/>
      <c r="F11" s="259"/>
      <c r="G11" s="100"/>
    </row>
    <row r="12" spans="2:10" ht="52" customHeight="1" x14ac:dyDescent="0.15">
      <c r="B12" s="262" t="s">
        <v>783</v>
      </c>
      <c r="C12" s="268" t="s">
        <v>784</v>
      </c>
      <c r="D12" s="268" t="s">
        <v>785</v>
      </c>
      <c r="E12" s="258"/>
      <c r="F12" s="259"/>
      <c r="G12" s="100"/>
    </row>
    <row r="13" spans="2:10" ht="52" customHeight="1" x14ac:dyDescent="0.15">
      <c r="B13" s="262" t="s">
        <v>786</v>
      </c>
      <c r="C13" s="268" t="s">
        <v>787</v>
      </c>
      <c r="D13" s="267" t="s">
        <v>788</v>
      </c>
      <c r="E13" s="258"/>
      <c r="F13" s="259"/>
      <c r="G13" s="100"/>
      <c r="H13" s="460"/>
      <c r="I13" s="460"/>
      <c r="J13" s="460"/>
    </row>
    <row r="14" spans="2:10" ht="52" customHeight="1" x14ac:dyDescent="0.15">
      <c r="B14" s="262" t="s">
        <v>789</v>
      </c>
      <c r="C14" s="281" t="s">
        <v>790</v>
      </c>
      <c r="D14" s="267" t="s">
        <v>788</v>
      </c>
      <c r="E14" s="258"/>
      <c r="F14" s="259"/>
      <c r="G14" s="100"/>
      <c r="I14" s="274"/>
    </row>
    <row r="15" spans="2:10" ht="18" customHeight="1" x14ac:dyDescent="0.15">
      <c r="B15" s="269"/>
      <c r="C15" s="270"/>
      <c r="D15" s="271"/>
      <c r="E15" s="272"/>
      <c r="F15" s="273"/>
      <c r="G15" s="255"/>
    </row>
    <row r="16" spans="2:10" ht="24.5" customHeight="1" x14ac:dyDescent="0.15">
      <c r="B16" s="459" t="s">
        <v>791</v>
      </c>
      <c r="C16" s="459"/>
      <c r="D16" s="459"/>
      <c r="E16" s="459"/>
      <c r="F16" s="459"/>
      <c r="G16" s="459"/>
    </row>
    <row r="17" spans="2:7" ht="40" customHeight="1" x14ac:dyDescent="0.15">
      <c r="B17" s="252" t="s">
        <v>774</v>
      </c>
      <c r="C17" s="252" t="s">
        <v>766</v>
      </c>
      <c r="D17" s="252" t="s">
        <v>792</v>
      </c>
      <c r="E17" s="252" t="s">
        <v>767</v>
      </c>
      <c r="F17" s="252" t="s">
        <v>768</v>
      </c>
      <c r="G17" s="252" t="s">
        <v>776</v>
      </c>
    </row>
    <row r="18" spans="2:7" ht="46.5" customHeight="1" x14ac:dyDescent="0.15">
      <c r="B18" s="263" t="s">
        <v>793</v>
      </c>
      <c r="C18" s="264"/>
      <c r="D18" s="264"/>
      <c r="E18" s="256"/>
      <c r="F18" s="257"/>
      <c r="G18" s="101"/>
    </row>
    <row r="19" spans="2:7" ht="46.5" customHeight="1" x14ac:dyDescent="0.15">
      <c r="B19" s="264" t="s">
        <v>793</v>
      </c>
      <c r="C19" s="264"/>
      <c r="D19" s="264"/>
      <c r="E19" s="258"/>
      <c r="F19" s="259"/>
      <c r="G19" s="100"/>
    </row>
    <row r="20" spans="2:7" ht="46.5" customHeight="1" x14ac:dyDescent="0.15">
      <c r="B20" s="264" t="s">
        <v>793</v>
      </c>
      <c r="C20" s="264"/>
      <c r="D20" s="264"/>
      <c r="E20" s="258"/>
      <c r="F20" s="259"/>
      <c r="G20" s="100"/>
    </row>
    <row r="21" spans="2:7" ht="46.5" customHeight="1" x14ac:dyDescent="0.15">
      <c r="B21" s="265" t="s">
        <v>794</v>
      </c>
      <c r="C21" s="264"/>
      <c r="D21" s="264"/>
      <c r="E21" s="258"/>
      <c r="F21" s="259"/>
      <c r="G21" s="100"/>
    </row>
    <row r="22" spans="2:7" ht="46.5" customHeight="1" x14ac:dyDescent="0.15">
      <c r="B22" s="264" t="s">
        <v>795</v>
      </c>
      <c r="C22" s="264"/>
      <c r="D22" s="264"/>
      <c r="E22" s="258"/>
      <c r="F22" s="259"/>
      <c r="G22" s="100"/>
    </row>
    <row r="23" spans="2:7" ht="46.5" customHeight="1" x14ac:dyDescent="0.15">
      <c r="B23" s="168" t="s">
        <v>793</v>
      </c>
      <c r="C23" s="264"/>
      <c r="D23" s="264"/>
      <c r="E23" s="258"/>
      <c r="F23" s="259"/>
      <c r="G23" s="100"/>
    </row>
    <row r="24" spans="2:7" ht="46.5" customHeight="1" x14ac:dyDescent="0.15">
      <c r="B24" s="168" t="s">
        <v>793</v>
      </c>
      <c r="C24" s="264"/>
      <c r="D24" s="264"/>
      <c r="E24" s="258"/>
      <c r="F24" s="259"/>
      <c r="G24" s="100"/>
    </row>
  </sheetData>
  <mergeCells count="10">
    <mergeCell ref="B1:G1"/>
    <mergeCell ref="B3:G3"/>
    <mergeCell ref="F4:G4"/>
    <mergeCell ref="F5:G5"/>
    <mergeCell ref="B2:G2"/>
    <mergeCell ref="B16:G16"/>
    <mergeCell ref="H13:J13"/>
    <mergeCell ref="B7:F7"/>
    <mergeCell ref="B8:G8"/>
    <mergeCell ref="F6:G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45a6640d-b113-4bb9-9fa9-69fe2b1a6be2" xsi:nil="true"/>
    <SharedWithUsers xmlns="80d37e3b-2df9-43b2-9480-18a689ef00cd">
      <UserInfo>
        <DisplayName/>
        <AccountId xsi:nil="true"/>
        <AccountType/>
      </UserInfo>
    </SharedWithUsers>
    <MediaLengthInSeconds xmlns="45a6640d-b113-4bb9-9fa9-69fe2b1a6be2" xsi:nil="true"/>
    <TaxCatchAll xmlns="80d37e3b-2df9-43b2-9480-18a689ef00cd" xsi:nil="true"/>
    <lcf76f155ced4ddcb4097134ff3c332f xmlns="45a6640d-b113-4bb9-9fa9-69fe2b1a6be2">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58D2987AC6E9C4A8A99350B9AF326E5" ma:contentTypeVersion="17" ma:contentTypeDescription="Crear nuevo documento." ma:contentTypeScope="" ma:versionID="99f1edfc1751df139a2c8d41dc2a9a67">
  <xsd:schema xmlns:xsd="http://www.w3.org/2001/XMLSchema" xmlns:xs="http://www.w3.org/2001/XMLSchema" xmlns:p="http://schemas.microsoft.com/office/2006/metadata/properties" xmlns:ns2="45a6640d-b113-4bb9-9fa9-69fe2b1a6be2" xmlns:ns3="80d37e3b-2df9-43b2-9480-18a689ef00cd" targetNamespace="http://schemas.microsoft.com/office/2006/metadata/properties" ma:root="true" ma:fieldsID="962c8b8c65ee6b6012a318587b0ac6f2" ns2:_="" ns3:_="">
    <xsd:import namespace="45a6640d-b113-4bb9-9fa9-69fe2b1a6be2"/>
    <xsd:import namespace="80d37e3b-2df9-43b2-9480-18a689ef00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6640d-b113-4bb9-9fa9-69fe2b1a6b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element name="lcf76f155ced4ddcb4097134ff3c332f" ma:index="23" nillable="true" ma:taxonomy="true" ma:internalName="lcf76f155ced4ddcb4097134ff3c332f" ma:taxonomyFieldName="MediaServiceImageTags" ma:displayName="Etiquetas de imagen" ma:readOnly="false" ma:fieldId="{5cf76f15-5ced-4ddc-b409-7134ff3c332f}" ma:taxonomyMulti="true" ma:sspId="05e88ec3-9fe3-4c36-b54b-b0c9ca76411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0d37e3b-2df9-43b2-9480-18a689ef00cd"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56da089a-6ef6-4f86-8312-f26e0ebc9866}" ma:internalName="TaxCatchAll" ma:showField="CatchAllData" ma:web="80d37e3b-2df9-43b2-9480-18a689ef00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CE7EA9-B82B-4C36-9069-676B41AFD6ED}">
  <ds:schemaRefs>
    <ds:schemaRef ds:uri="http://schemas.microsoft.com/sharepoint/v3/contenttype/forms"/>
  </ds:schemaRefs>
</ds:datastoreItem>
</file>

<file path=customXml/itemProps2.xml><?xml version="1.0" encoding="utf-8"?>
<ds:datastoreItem xmlns:ds="http://schemas.openxmlformats.org/officeDocument/2006/customXml" ds:itemID="{8F232992-18BA-4FF8-A473-7069B4A70481}">
  <ds:schemaRefs>
    <ds:schemaRef ds:uri="http://schemas.microsoft.com/office/2006/documentManagement/types"/>
    <ds:schemaRef ds:uri="http://purl.org/dc/elements/1.1/"/>
    <ds:schemaRef ds:uri="80d37e3b-2df9-43b2-9480-18a689ef00cd"/>
    <ds:schemaRef ds:uri="http://schemas.microsoft.com/office/infopath/2007/PartnerControls"/>
    <ds:schemaRef ds:uri="45a6640d-b113-4bb9-9fa9-69fe2b1a6be2"/>
    <ds:schemaRef ds:uri="http://purl.org/dc/term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86D61629-E870-401B-8FA5-A3D065432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6640d-b113-4bb9-9fa9-69fe2b1a6be2"/>
    <ds:schemaRef ds:uri="80d37e3b-2df9-43b2-9480-18a689ef00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8</vt:i4>
      </vt:variant>
    </vt:vector>
  </HeadingPairs>
  <TitlesOfParts>
    <vt:vector size="8" baseType="lpstr">
      <vt:lpstr>1. IDENTIFICACIÓN</vt:lpstr>
      <vt:lpstr>2. PRESUPUESTO</vt:lpstr>
      <vt:lpstr>3. OTROS APORTES</vt:lpstr>
      <vt:lpstr>4. RRHH</vt:lpstr>
      <vt:lpstr>5. COMPROMISOS</vt:lpstr>
      <vt:lpstr>6. ACTIVIDADES</vt:lpstr>
      <vt:lpstr>7. ESTABLECIMIENTOS</vt:lpstr>
      <vt:lpstr>8. INDICADORES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cote</dc:creator>
  <cp:keywords/>
  <dc:description/>
  <cp:lastModifiedBy>Dafne Catalina Diez De Medina Barrientos</cp:lastModifiedBy>
  <cp:revision/>
  <cp:lastPrinted>2023-04-13T16:42:00Z</cp:lastPrinted>
  <dcterms:created xsi:type="dcterms:W3CDTF">2017-03-04T23:12:32Z</dcterms:created>
  <dcterms:modified xsi:type="dcterms:W3CDTF">2023-10-16T19:09:58Z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0x010100F58D2987AC6E9C4A8A99350B9AF326E5</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