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defaultThemeVersion="124226"/>
  <mc:AlternateContent xmlns:mc="http://schemas.openxmlformats.org/markup-compatibility/2006">
    <mc:Choice Requires="x15">
      <x15ac:absPath xmlns:x15ac="http://schemas.microsoft.com/office/spreadsheetml/2010/11/ac" url="/Users/dafnediezdemedina/Desktop/"/>
    </mc:Choice>
  </mc:AlternateContent>
  <xr:revisionPtr revIDLastSave="0" documentId="8_{371D09F7-7BC1-0440-A90D-832DFC100706}" xr6:coauthVersionLast="47" xr6:coauthVersionMax="47" xr10:uidLastSave="{00000000-0000-0000-0000-000000000000}"/>
  <bookViews>
    <workbookView xWindow="0" yWindow="0" windowWidth="28800" windowHeight="18000" tabRatio="897" activeTab="3"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RRHH'!$F$5:$F$24</definedName>
    <definedName name="_xlnm._FilterDatabase" localSheetId="4" hidden="1">'5. COMPROMISOS'!$Q$6:$Q$30</definedName>
    <definedName name="_xlnm._FilterDatabase" localSheetId="5" hidden="1">'6. ACTIVIDADES'!$B$7:$AH$148</definedName>
    <definedName name="_xlnm._FilterDatabase" localSheetId="6" hidden="1">'7. ESTABLECIMIENTOS'!$I$4:$J$4</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37" l="1"/>
  <c r="P14" i="33"/>
  <c r="P13" i="33"/>
  <c r="AB9" i="33"/>
  <c r="AB10" i="33"/>
  <c r="AB11" i="33"/>
  <c r="AB12" i="33"/>
  <c r="AB15" i="33"/>
  <c r="AB16" i="33"/>
  <c r="AB17" i="33"/>
  <c r="AB18" i="33"/>
  <c r="AB19" i="33"/>
  <c r="AB20" i="33"/>
  <c r="AB21" i="33"/>
  <c r="AB22" i="33"/>
  <c r="AB23" i="33"/>
  <c r="AB24" i="33"/>
  <c r="AB25" i="33"/>
  <c r="AB26" i="33"/>
  <c r="AB27" i="33"/>
  <c r="AB28" i="33"/>
  <c r="AB29" i="33"/>
  <c r="AB30" i="33"/>
  <c r="AB31" i="33"/>
  <c r="AB32" i="33"/>
  <c r="AB33" i="33"/>
  <c r="AB34" i="33"/>
  <c r="AB35" i="33"/>
  <c r="AB36" i="33"/>
  <c r="AB37" i="33"/>
  <c r="AB38" i="33"/>
  <c r="AB39" i="33"/>
  <c r="AB40" i="33"/>
  <c r="AB41" i="33"/>
  <c r="AB42" i="33"/>
  <c r="AB43" i="33"/>
  <c r="AB44" i="33"/>
  <c r="AB45" i="33"/>
  <c r="AB46" i="33"/>
  <c r="AB47" i="33"/>
  <c r="AB48" i="33"/>
  <c r="AB49" i="33"/>
  <c r="AB50" i="33"/>
  <c r="AB51" i="33"/>
  <c r="AB52" i="33"/>
  <c r="AB53" i="33"/>
  <c r="AB54" i="33"/>
  <c r="AB55" i="33"/>
  <c r="AB56" i="33"/>
  <c r="AB57" i="33"/>
  <c r="AB58" i="33"/>
  <c r="AB59" i="33"/>
  <c r="AB60" i="33"/>
  <c r="AB61" i="33"/>
  <c r="AB62" i="33"/>
  <c r="AB63" i="33"/>
  <c r="AB64" i="33"/>
  <c r="AB65" i="33"/>
  <c r="AB66" i="33"/>
  <c r="AB67" i="33"/>
  <c r="AB68" i="33"/>
  <c r="AB69" i="33"/>
  <c r="AB70" i="33"/>
  <c r="AB71" i="33"/>
  <c r="AB72" i="33"/>
  <c r="AB73" i="33"/>
  <c r="AB74" i="33"/>
  <c r="AB75" i="33"/>
  <c r="AB76" i="33"/>
  <c r="AB77" i="33"/>
  <c r="AB78" i="33"/>
  <c r="AB79" i="33"/>
  <c r="AB80" i="33"/>
  <c r="AB81" i="33"/>
  <c r="AB82" i="33"/>
  <c r="AB83" i="33"/>
  <c r="AB84" i="33"/>
  <c r="AB85" i="33"/>
  <c r="AB86" i="33"/>
  <c r="AB87" i="33"/>
  <c r="AB88" i="33"/>
  <c r="AB89" i="33"/>
  <c r="AB90" i="33"/>
  <c r="AB91" i="33"/>
  <c r="AB92" i="33"/>
  <c r="AB93" i="33"/>
  <c r="AB94" i="33"/>
  <c r="AB95" i="33"/>
  <c r="AB96" i="33"/>
  <c r="AB97" i="33"/>
  <c r="AB98" i="33"/>
  <c r="AB99" i="33"/>
  <c r="AB100" i="33"/>
  <c r="AB101" i="33"/>
  <c r="AB102" i="33"/>
  <c r="AB103" i="33"/>
  <c r="AB104" i="33"/>
  <c r="AB105" i="33"/>
  <c r="AB106" i="33"/>
  <c r="AB107" i="33"/>
  <c r="AB108" i="33"/>
  <c r="AB109" i="33"/>
  <c r="AB110" i="33"/>
  <c r="AB111" i="33"/>
  <c r="AB112" i="33"/>
  <c r="AB113" i="33"/>
  <c r="AB114" i="33"/>
  <c r="AB115" i="33"/>
  <c r="AB116" i="33"/>
  <c r="AB117" i="33"/>
  <c r="AB118" i="33"/>
  <c r="AB119" i="33"/>
  <c r="AB120" i="33"/>
  <c r="AB121" i="33"/>
  <c r="AB122" i="33"/>
  <c r="AB123" i="33"/>
  <c r="AB124" i="33"/>
  <c r="AB125" i="33"/>
  <c r="AB126" i="33"/>
  <c r="AB127" i="33"/>
  <c r="AB128" i="33"/>
  <c r="AB129" i="33"/>
  <c r="AB130" i="33"/>
  <c r="AB131" i="33"/>
  <c r="AB132" i="33"/>
  <c r="AB133" i="33"/>
  <c r="AB134" i="33"/>
  <c r="AB135" i="33"/>
  <c r="AB136" i="33"/>
  <c r="AB137" i="33"/>
  <c r="AB138" i="33"/>
  <c r="AB139" i="33"/>
  <c r="AB140" i="33"/>
  <c r="AB141" i="33"/>
  <c r="AB142" i="33"/>
  <c r="AB143" i="33"/>
  <c r="AB144" i="33"/>
  <c r="AB145" i="33"/>
  <c r="AB146" i="33"/>
  <c r="AB147" i="33"/>
  <c r="AB148" i="33"/>
  <c r="AB8" i="33"/>
  <c r="AA9" i="33"/>
  <c r="AA10" i="33"/>
  <c r="AA11" i="33"/>
  <c r="AA12" i="33"/>
  <c r="AA15" i="33"/>
  <c r="AA16" i="33"/>
  <c r="AA17" i="33"/>
  <c r="AA18" i="33"/>
  <c r="AA19" i="33"/>
  <c r="AA20" i="33"/>
  <c r="AA21" i="33"/>
  <c r="AA22" i="33"/>
  <c r="AA23" i="33"/>
  <c r="AA24" i="33"/>
  <c r="AA25" i="33"/>
  <c r="AA26" i="33"/>
  <c r="AA27" i="33"/>
  <c r="AA28" i="33"/>
  <c r="AA29" i="33"/>
  <c r="AA30" i="33"/>
  <c r="AA31" i="33"/>
  <c r="AA32" i="33"/>
  <c r="AA33" i="33"/>
  <c r="AA34" i="33"/>
  <c r="AA35" i="33"/>
  <c r="AA36" i="33"/>
  <c r="AA37" i="33"/>
  <c r="AA38" i="33"/>
  <c r="AA39" i="33"/>
  <c r="AA40" i="33"/>
  <c r="AA41" i="33"/>
  <c r="AA42" i="33"/>
  <c r="AA43" i="33"/>
  <c r="AA44" i="33"/>
  <c r="AA45" i="33"/>
  <c r="AA46" i="33"/>
  <c r="AA47" i="33"/>
  <c r="AA48" i="33"/>
  <c r="AA49" i="33"/>
  <c r="AA50" i="33"/>
  <c r="AA51" i="33"/>
  <c r="AA52" i="33"/>
  <c r="AA53" i="33"/>
  <c r="AA54" i="33"/>
  <c r="AA55" i="33"/>
  <c r="AA56" i="33"/>
  <c r="AA57" i="33"/>
  <c r="AA58" i="33"/>
  <c r="AA59" i="33"/>
  <c r="AA60" i="33"/>
  <c r="AA61" i="33"/>
  <c r="AA62" i="33"/>
  <c r="AA63" i="33"/>
  <c r="AA64" i="33"/>
  <c r="AA65" i="33"/>
  <c r="AA66" i="33"/>
  <c r="AA67" i="33"/>
  <c r="AA68" i="33"/>
  <c r="AA69" i="33"/>
  <c r="AA70" i="33"/>
  <c r="AA71" i="33"/>
  <c r="AA72" i="33"/>
  <c r="AA73" i="33"/>
  <c r="AA74" i="33"/>
  <c r="AA75" i="33"/>
  <c r="AA76" i="33"/>
  <c r="AA77" i="33"/>
  <c r="AA78" i="33"/>
  <c r="AA79" i="33"/>
  <c r="AA80" i="33"/>
  <c r="AA81" i="33"/>
  <c r="AA82" i="33"/>
  <c r="AA83" i="33"/>
  <c r="AA84" i="33"/>
  <c r="AA85" i="33"/>
  <c r="AA86" i="33"/>
  <c r="AA87" i="33"/>
  <c r="AA88" i="33"/>
  <c r="AA89" i="33"/>
  <c r="AA90" i="33"/>
  <c r="AA91" i="33"/>
  <c r="AA92" i="33"/>
  <c r="AA93" i="33"/>
  <c r="AA94" i="33"/>
  <c r="AA95" i="33"/>
  <c r="AA96" i="33"/>
  <c r="AA97" i="33"/>
  <c r="AA98" i="33"/>
  <c r="AA99" i="33"/>
  <c r="AA100" i="33"/>
  <c r="AA101" i="33"/>
  <c r="AA102" i="33"/>
  <c r="AA103" i="33"/>
  <c r="AA104" i="33"/>
  <c r="AA105" i="33"/>
  <c r="AA106" i="33"/>
  <c r="AA107" i="33"/>
  <c r="AA108" i="33"/>
  <c r="AA109" i="33"/>
  <c r="AA110" i="33"/>
  <c r="AA111" i="33"/>
  <c r="AA112" i="33"/>
  <c r="AA113" i="33"/>
  <c r="AA114" i="33"/>
  <c r="AA115" i="33"/>
  <c r="AA116" i="33"/>
  <c r="AA117" i="33"/>
  <c r="AA118" i="33"/>
  <c r="AA119" i="33"/>
  <c r="AA120" i="33"/>
  <c r="AA121" i="33"/>
  <c r="AA122" i="33"/>
  <c r="AA123" i="33"/>
  <c r="AA124" i="33"/>
  <c r="AA125" i="33"/>
  <c r="AA126" i="33"/>
  <c r="AA127" i="33"/>
  <c r="AA128" i="33"/>
  <c r="AA129" i="33"/>
  <c r="AA130" i="33"/>
  <c r="AA131" i="33"/>
  <c r="AA132" i="33"/>
  <c r="AA133" i="33"/>
  <c r="AA134" i="33"/>
  <c r="AA135" i="33"/>
  <c r="AA136" i="33"/>
  <c r="AA137" i="33"/>
  <c r="AA138" i="33"/>
  <c r="AA139" i="33"/>
  <c r="AA140" i="33"/>
  <c r="AA141" i="33"/>
  <c r="AA142" i="33"/>
  <c r="AA143" i="33"/>
  <c r="AA144" i="33"/>
  <c r="AA145" i="33"/>
  <c r="AA146" i="33"/>
  <c r="AA147" i="33"/>
  <c r="AA148" i="33"/>
  <c r="AA8" i="33"/>
  <c r="Z9" i="33"/>
  <c r="Z10" i="33"/>
  <c r="Z11" i="33"/>
  <c r="Z12" i="33"/>
  <c r="Z15" i="33"/>
  <c r="Z16" i="33"/>
  <c r="Z17" i="33"/>
  <c r="Z18" i="33"/>
  <c r="Z19" i="33"/>
  <c r="Z20" i="33"/>
  <c r="Z21" i="33"/>
  <c r="Z22" i="33"/>
  <c r="Z23" i="33"/>
  <c r="Z24" i="33"/>
  <c r="Z25" i="33"/>
  <c r="Z26" i="33"/>
  <c r="Z27" i="33"/>
  <c r="Z28" i="33"/>
  <c r="Z29" i="33"/>
  <c r="Z30" i="33"/>
  <c r="Z31" i="33"/>
  <c r="Z32" i="33"/>
  <c r="Z33" i="33"/>
  <c r="Z34" i="33"/>
  <c r="Z35" i="33"/>
  <c r="Z36" i="33"/>
  <c r="Z37" i="33"/>
  <c r="Z38" i="33"/>
  <c r="Z39" i="33"/>
  <c r="Z40" i="33"/>
  <c r="Z41" i="33"/>
  <c r="Z42" i="33"/>
  <c r="Z43" i="33"/>
  <c r="Z44" i="33"/>
  <c r="Z45" i="33"/>
  <c r="Z46" i="33"/>
  <c r="Z47" i="33"/>
  <c r="Z48" i="33"/>
  <c r="Z49" i="33"/>
  <c r="Z50" i="33"/>
  <c r="Z51" i="33"/>
  <c r="Z52" i="33"/>
  <c r="Z53" i="33"/>
  <c r="Z54" i="33"/>
  <c r="Z55" i="33"/>
  <c r="Z56" i="33"/>
  <c r="Z57" i="33"/>
  <c r="Z58" i="33"/>
  <c r="Z59" i="33"/>
  <c r="Z60" i="33"/>
  <c r="Z61" i="33"/>
  <c r="Z62" i="33"/>
  <c r="Z63" i="33"/>
  <c r="Z64" i="33"/>
  <c r="Z65" i="33"/>
  <c r="Z66" i="33"/>
  <c r="Z67" i="33"/>
  <c r="Z68" i="33"/>
  <c r="Z69" i="33"/>
  <c r="Z70" i="33"/>
  <c r="Z71" i="33"/>
  <c r="Z72" i="33"/>
  <c r="Z73" i="33"/>
  <c r="Z74" i="33"/>
  <c r="Z75" i="33"/>
  <c r="Z76" i="33"/>
  <c r="Z77" i="33"/>
  <c r="Z78" i="33"/>
  <c r="Z79"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Z109" i="33"/>
  <c r="Z110" i="33"/>
  <c r="Z111" i="33"/>
  <c r="Z112" i="33"/>
  <c r="Z113" i="33"/>
  <c r="Z114" i="33"/>
  <c r="Z115" i="33"/>
  <c r="Z116" i="33"/>
  <c r="Z117" i="33"/>
  <c r="Z118" i="33"/>
  <c r="Z119" i="33"/>
  <c r="Z120" i="33"/>
  <c r="Z121" i="33"/>
  <c r="Z122" i="33"/>
  <c r="Z123" i="33"/>
  <c r="Z124" i="33"/>
  <c r="Z125" i="33"/>
  <c r="Z126" i="33"/>
  <c r="Z127" i="33"/>
  <c r="Z128" i="33"/>
  <c r="Z129" i="33"/>
  <c r="Z130" i="33"/>
  <c r="Z131" i="33"/>
  <c r="Z132" i="33"/>
  <c r="Z133" i="33"/>
  <c r="Z134" i="33"/>
  <c r="Z135" i="33"/>
  <c r="Z136" i="33"/>
  <c r="Z137" i="33"/>
  <c r="Z138" i="33"/>
  <c r="Z139" i="33"/>
  <c r="Z140" i="33"/>
  <c r="Z141" i="33"/>
  <c r="Z142" i="33"/>
  <c r="Z143" i="33"/>
  <c r="Z144" i="33"/>
  <c r="Z145" i="33"/>
  <c r="Z146" i="33"/>
  <c r="Z147" i="33"/>
  <c r="Z148" i="33"/>
  <c r="Z8" i="33"/>
  <c r="W9" i="33"/>
  <c r="W10" i="33"/>
  <c r="W11" i="33"/>
  <c r="W12" i="33"/>
  <c r="W15" i="33"/>
  <c r="W16" i="33"/>
  <c r="W17" i="33"/>
  <c r="W18" i="33"/>
  <c r="W19" i="33"/>
  <c r="W20" i="33"/>
  <c r="W21" i="33"/>
  <c r="W22" i="33"/>
  <c r="W23" i="33"/>
  <c r="W24" i="33"/>
  <c r="W25" i="33"/>
  <c r="W26" i="33"/>
  <c r="W27" i="33"/>
  <c r="W28" i="33"/>
  <c r="W29" i="33"/>
  <c r="W30" i="33"/>
  <c r="W31" i="33"/>
  <c r="W32" i="33"/>
  <c r="W33" i="33"/>
  <c r="W34" i="33"/>
  <c r="W35" i="33"/>
  <c r="W36" i="33"/>
  <c r="W37"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W137" i="33"/>
  <c r="W138" i="33"/>
  <c r="W139" i="33"/>
  <c r="W140" i="33"/>
  <c r="W141" i="33"/>
  <c r="W142" i="33"/>
  <c r="W143" i="33"/>
  <c r="W144" i="33"/>
  <c r="W145" i="33"/>
  <c r="W146" i="33"/>
  <c r="W147" i="33"/>
  <c r="W148" i="33"/>
  <c r="W8" i="33"/>
  <c r="P17" i="33"/>
  <c r="P18" i="33"/>
  <c r="P19" i="33"/>
  <c r="P20" i="33"/>
  <c r="P21" i="33"/>
  <c r="P22" i="33"/>
  <c r="P23" i="33"/>
  <c r="P24" i="33"/>
  <c r="P25" i="33"/>
  <c r="P26" i="33"/>
  <c r="P27" i="33"/>
  <c r="P28" i="33"/>
  <c r="P29" i="33"/>
  <c r="P30" i="33"/>
  <c r="P31" i="33"/>
  <c r="P32" i="33"/>
  <c r="P33" i="33"/>
  <c r="P34" i="33"/>
  <c r="P35" i="33"/>
  <c r="P36" i="33"/>
  <c r="P37" i="33"/>
  <c r="P38" i="33"/>
  <c r="P39" i="33"/>
  <c r="P40"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103" i="33"/>
  <c r="P9" i="33"/>
  <c r="P10" i="33"/>
  <c r="P11" i="33"/>
  <c r="P12" i="33"/>
  <c r="P15" i="33"/>
  <c r="P16" i="33"/>
  <c r="P104" i="33"/>
  <c r="P105" i="33"/>
  <c r="P106" i="33"/>
  <c r="P107" i="33"/>
  <c r="P108" i="33"/>
  <c r="P109" i="33"/>
  <c r="P110" i="33"/>
  <c r="P111" i="33"/>
  <c r="P112"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P138" i="33"/>
  <c r="P139" i="33"/>
  <c r="P140" i="33"/>
  <c r="P141" i="33"/>
  <c r="P142" i="33"/>
  <c r="P143" i="33"/>
  <c r="P144" i="33"/>
  <c r="P145" i="33"/>
  <c r="P146" i="33"/>
  <c r="P147" i="33"/>
  <c r="P148" i="33"/>
  <c r="P8" i="33"/>
  <c r="AC148" i="33" l="1"/>
  <c r="AC144" i="33"/>
  <c r="AC140" i="33"/>
  <c r="AC136" i="33"/>
  <c r="AC132" i="33"/>
  <c r="AC128" i="33"/>
  <c r="AC124" i="33"/>
  <c r="AC120" i="33"/>
  <c r="AC116" i="33"/>
  <c r="AC112" i="33"/>
  <c r="AC108" i="33"/>
  <c r="AC104" i="33"/>
  <c r="AC100" i="33"/>
  <c r="AC96" i="33"/>
  <c r="AC92" i="33"/>
  <c r="AC88" i="33"/>
  <c r="AC84" i="33"/>
  <c r="AC80" i="33"/>
  <c r="AC76" i="33"/>
  <c r="AC72" i="33"/>
  <c r="AC68" i="33"/>
  <c r="AC64" i="33"/>
  <c r="AC60" i="33"/>
  <c r="AC56" i="33"/>
  <c r="AC52" i="33"/>
  <c r="AC48" i="33"/>
  <c r="AC44" i="33"/>
  <c r="AC40" i="33"/>
  <c r="AC23" i="33"/>
  <c r="AC147" i="33"/>
  <c r="AC143" i="33"/>
  <c r="AC139" i="33"/>
  <c r="AC135" i="33"/>
  <c r="AC131" i="33"/>
  <c r="AC99" i="33"/>
  <c r="AC19" i="33"/>
  <c r="AC15" i="33"/>
  <c r="AC28" i="33"/>
  <c r="AC32" i="33"/>
  <c r="AC36" i="33"/>
  <c r="AC146" i="33"/>
  <c r="AC142" i="33"/>
  <c r="AC138" i="33"/>
  <c r="AC134" i="33"/>
  <c r="AC130" i="33"/>
  <c r="AC126" i="33"/>
  <c r="AC122" i="33"/>
  <c r="AC118" i="33"/>
  <c r="AC114" i="33"/>
  <c r="AC110" i="33"/>
  <c r="AC106" i="33"/>
  <c r="AC102" i="33"/>
  <c r="AC98" i="33"/>
  <c r="AC94" i="33"/>
  <c r="AC90" i="33"/>
  <c r="AC86" i="33"/>
  <c r="AC82" i="33"/>
  <c r="AC78" i="33"/>
  <c r="AC74" i="33"/>
  <c r="AC70" i="33"/>
  <c r="AC66" i="33"/>
  <c r="AC62" i="33"/>
  <c r="AC58" i="33"/>
  <c r="AC54" i="33"/>
  <c r="AC50" i="33"/>
  <c r="AC46" i="33"/>
  <c r="AC42" i="33"/>
  <c r="AC38" i="33"/>
  <c r="AC34" i="33"/>
  <c r="AC30" i="33"/>
  <c r="AC21" i="33"/>
  <c r="AC17" i="33"/>
  <c r="AC11" i="33"/>
  <c r="AC8" i="33"/>
  <c r="AC145" i="33"/>
  <c r="AC141" i="33"/>
  <c r="AC137" i="33"/>
  <c r="AC133" i="33"/>
  <c r="AC129" i="33"/>
  <c r="AC125" i="33"/>
  <c r="AC121" i="33"/>
  <c r="AC117" i="33"/>
  <c r="AC113" i="33"/>
  <c r="AC109" i="33"/>
  <c r="AC105" i="33"/>
  <c r="AC101" i="33"/>
  <c r="AC97" i="33"/>
  <c r="AC93" i="33"/>
  <c r="AC89" i="33"/>
  <c r="AC85" i="33"/>
  <c r="AC81" i="33"/>
  <c r="AC77" i="33"/>
  <c r="AC73" i="33"/>
  <c r="AC69" i="33"/>
  <c r="AC65" i="33"/>
  <c r="AC61" i="33"/>
  <c r="AC57" i="33"/>
  <c r="AC53" i="33"/>
  <c r="AC49" i="33"/>
  <c r="AC45" i="33"/>
  <c r="AC41" i="33"/>
  <c r="AC37" i="33"/>
  <c r="AC33" i="33"/>
  <c r="AC29" i="33"/>
  <c r="AC26" i="33"/>
  <c r="AC24" i="33"/>
  <c r="AC20" i="33"/>
  <c r="AC16" i="33"/>
  <c r="AC10" i="33"/>
  <c r="AC9" i="33"/>
  <c r="AC91" i="33"/>
  <c r="AC83" i="33"/>
  <c r="AC127" i="33"/>
  <c r="AC123" i="33"/>
  <c r="AC119" i="33"/>
  <c r="AC115" i="33"/>
  <c r="AC111" i="33"/>
  <c r="AC107" i="33"/>
  <c r="AC103" i="33"/>
  <c r="AC95" i="33"/>
  <c r="AC87" i="33"/>
  <c r="AC79" i="33"/>
  <c r="AC75" i="33"/>
  <c r="AC71" i="33"/>
  <c r="AC67" i="33"/>
  <c r="AC63" i="33"/>
  <c r="AC59" i="33"/>
  <c r="AC55" i="33"/>
  <c r="AC51" i="33"/>
  <c r="AC47" i="33"/>
  <c r="AC43" i="33"/>
  <c r="AC39" i="33"/>
  <c r="AC35" i="33"/>
  <c r="AC31" i="33"/>
  <c r="AC27" i="33"/>
  <c r="AC25" i="33"/>
  <c r="AC22" i="33"/>
  <c r="AC18" i="33"/>
  <c r="AC12" i="33"/>
  <c r="D15" i="5"/>
  <c r="D25" i="5"/>
  <c r="E15" i="5"/>
  <c r="E25" i="5"/>
  <c r="E30" i="5"/>
  <c r="F15" i="5"/>
  <c r="F25" i="5"/>
  <c r="G15" i="5"/>
  <c r="G25" i="5"/>
  <c r="G30" i="5" s="1"/>
  <c r="H15" i="5"/>
  <c r="H25" i="5"/>
  <c r="I15" i="5"/>
  <c r="I25" i="5"/>
  <c r="J15" i="5"/>
  <c r="J25" i="5"/>
  <c r="K15" i="5"/>
  <c r="K25" i="5"/>
  <c r="L15" i="5"/>
  <c r="L25" i="5"/>
  <c r="M15" i="5"/>
  <c r="M25" i="5"/>
  <c r="N15" i="5"/>
  <c r="N25" i="5"/>
  <c r="N30" i="5"/>
  <c r="O5" i="5"/>
  <c r="O6" i="5"/>
  <c r="O7" i="5"/>
  <c r="O8" i="5"/>
  <c r="O9" i="5"/>
  <c r="O10" i="5"/>
  <c r="O11" i="5"/>
  <c r="O12" i="5"/>
  <c r="O13" i="5"/>
  <c r="O14" i="5"/>
  <c r="O20" i="5"/>
  <c r="O21" i="5"/>
  <c r="O22" i="5"/>
  <c r="O23" i="5"/>
  <c r="O24" i="5"/>
  <c r="C25" i="5"/>
  <c r="C15" i="5"/>
  <c r="M30" i="5" l="1"/>
  <c r="L30" i="5"/>
  <c r="H30" i="5"/>
  <c r="F30" i="5"/>
  <c r="O25" i="5"/>
  <c r="O15" i="5"/>
  <c r="O30" i="5" s="1"/>
  <c r="D30" i="5"/>
  <c r="J30" i="5"/>
  <c r="I30" i="5"/>
  <c r="C30" i="5"/>
  <c r="K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5" authorId="0" shapeId="0" xr:uid="{00000000-0006-0000-05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xr:uid="{00000000-0006-0000-0500-000002000000}">
      <text>
        <r>
          <rPr>
            <b/>
            <sz val="9"/>
            <color indexed="81"/>
            <rFont val="Tahoma"/>
            <family val="2"/>
          </rPr>
          <t>Cote:</t>
        </r>
        <r>
          <rPr>
            <sz val="9"/>
            <color indexed="81"/>
            <rFont val="Tahoma"/>
            <family val="2"/>
          </rPr>
          <t xml:space="preserve">
Entendidas como reproducciones en el momento de la transmisión</t>
        </r>
      </text>
    </comment>
    <comment ref="X5" authorId="0" shapeId="0" xr:uid="{00000000-0006-0000-05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<sst xmlns="http://schemas.openxmlformats.org/spreadsheetml/2006/main" count="1408" uniqueCount="904">
  <si>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</si>
  <si>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</si>
  <si>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</si>
  <si>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</si>
  <si>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</si>
  <si>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</si>
  <si>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</si>
  <si>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</si>
  <si>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</si>
  <si>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</si>
  <si>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</si>
  <si>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</si>
  <si>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</si>
  <si>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</si>
  <si>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</si>
  <si>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</si>
  <si>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</si>
  <si>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</si>
  <si>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</si>
  <si>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</si>
  <si>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</si>
  <si>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</si>
  <si>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</si>
  <si>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</si>
  <si>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</si>
  <si>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</si>
  <si>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</si>
  <si>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</si>
  <si>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</si>
  <si>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</si>
  <si>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</si>
  <si>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</si>
  <si>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</si>
  <si>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</si>
  <si>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</si>
  <si>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</si>
  <si>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</si>
  <si>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</si>
  <si>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</si>
  <si>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</si>
  <si>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</si>
  <si>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</si>
  <si>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r>
      <t xml:space="preserve">OTROS INGRESOS </t>
    </r>
    <r>
      <rPr>
        <b/>
        <sz val="9"/>
        <color rgb="FFFF0000"/>
        <rFont val="Verdana"/>
        <family val="2"/>
      </rPr>
      <t>(ESPECIFICAR)</t>
    </r>
  </si>
  <si>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</si>
  <si>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</si>
  <si>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</si>
  <si>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</si>
  <si>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</si>
  <si>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</si>
  <si>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</si>
  <si>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</si>
  <si>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</si>
  <si>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</si>
  <si>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</si>
  <si>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</si>
  <si>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</si>
  <si>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</si>
  <si>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</si>
  <si>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</si>
  <si>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</si>
  <si>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</si>
  <si>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</si>
  <si>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</si>
  <si>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</si>
  <si>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</si>
  <si>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</si>
  <si>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</si>
  <si>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</si>
  <si>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</si>
  <si>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</si>
  <si>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</si>
  <si>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</si>
  <si>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</si>
  <si>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</si>
  <si>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</si>
  <si>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</si>
  <si>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</si>
  <si>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</si>
  <si>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</si>
  <si>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</si>
  <si>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</si>
  <si>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</si>
  <si>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</si>
  <si>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</si>
  <si>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</si>
  <si>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</si>
  <si>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</si>
  <si>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</si>
  <si>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</si>
  <si>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</si>
  <si>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</si>
  <si>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</si>
  <si>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</si>
  <si>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</si>
  <si>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</si>
  <si>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</si>
  <si>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</si>
  <si>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</si>
  <si>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</si>
  <si>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</si>
  <si>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</si>
  <si>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</si>
  <si>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PLAN DE GESTIÓN SOCIEDAD DE ESCRITORES DE CHILE 2023</t>
  </si>
  <si>
    <t>Numeral de compromiso</t>
  </si>
  <si>
    <t>INFORMACIÓN DE LAS ACCIONES A DESARROLLAR</t>
  </si>
  <si>
    <t>LÍNEAS ESTRATÉGICAS</t>
  </si>
  <si>
    <t>OBJETIVOS</t>
  </si>
  <si>
    <t>ACCIONES / ACTIVIDADES</t>
  </si>
  <si>
    <t xml:space="preserve">INDICAR TIPO DE COLABORACIÓN MINISTERIAL </t>
  </si>
  <si>
    <t>INDICAR TIPO DE COLABORACIÓN MINISTERIAL (Plan de Acción 2023)</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</si>
  <si>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</si>
  <si>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</si>
  <si>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</si>
  <si>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</si>
  <si>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</si>
  <si>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</si>
  <si>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</si>
  <si>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</si>
  <si>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</si>
  <si>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</si>
  <si>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</si>
  <si>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</si>
  <si>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</si>
  <si>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</si>
  <si>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</si>
  <si>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I.1.Talleres</t>
  </si>
  <si>
    <t>Incentivar la lectura y escritura creativa</t>
  </si>
  <si>
    <t xml:space="preserve">Talleres de Cuento </t>
  </si>
  <si>
    <t>Compromisos Intersectoriales - Plan de Públicos</t>
  </si>
  <si>
    <t>Acciones Vinculadas a Desarrollo y Formación de Públicos</t>
  </si>
  <si>
    <t>Registro fotográfico
Asistencia
Correos de coordinación</t>
  </si>
  <si>
    <t>X</t>
  </si>
  <si>
    <t>I.1.1</t>
  </si>
  <si>
    <t>Talleres de poesía</t>
  </si>
  <si>
    <t>Registro fotográfico
Asistencia
Programa del taller</t>
  </si>
  <si>
    <t>I.1.2</t>
  </si>
  <si>
    <t>I.1.3</t>
  </si>
  <si>
    <t>Talleres de Lectura y Escritura Creativa</t>
  </si>
  <si>
    <t xml:space="preserve">Registro fotográfico
Lista de Inscripción
Material gráfico
</t>
  </si>
  <si>
    <t>I.1.4</t>
  </si>
  <si>
    <t>I.2 Presentaciones</t>
  </si>
  <si>
    <t>Promover a escritoras y escritores</t>
  </si>
  <si>
    <t>Presentación de Libros</t>
  </si>
  <si>
    <t xml:space="preserve">Ejes transversales - Reactivación y Economía Creativa </t>
  </si>
  <si>
    <t xml:space="preserve">Registro fotográfico
Material difusión
Asistencia
</t>
  </si>
  <si>
    <t>I.2.1</t>
  </si>
  <si>
    <t>Charlas y Conversatorios</t>
  </si>
  <si>
    <t>Enfoques Transversales - Participación</t>
  </si>
  <si>
    <t>I.2.2</t>
  </si>
  <si>
    <t xml:space="preserve">I.3 Ferias del Libro </t>
  </si>
  <si>
    <t>Difundir a escritores y escritoras</t>
  </si>
  <si>
    <t>Participar con Stand y Venta de libros</t>
  </si>
  <si>
    <t>Ejes Programáticos - Reactivación y Economía Creativa</t>
  </si>
  <si>
    <t>No aplica</t>
  </si>
  <si>
    <t xml:space="preserve">Registro fotográfico
Material difusión
Correos coordinación
</t>
  </si>
  <si>
    <t>I.3.1</t>
  </si>
  <si>
    <t>Presentación de libros, charlas, conversatorios y encuentros</t>
  </si>
  <si>
    <t>I.3.2</t>
  </si>
  <si>
    <t xml:space="preserve">I.4 Publicaciones </t>
  </si>
  <si>
    <t xml:space="preserve">Difundir la obra de escritoras y escritores, nacionales y extranjeros </t>
  </si>
  <si>
    <t>Ejes Programáticos - Patrimonios, Memoria y DDHH</t>
  </si>
  <si>
    <t xml:space="preserve">Revista
Correos coordinación
Capturas de pantalla del proceso
</t>
  </si>
  <si>
    <t>I.4.1</t>
  </si>
  <si>
    <t xml:space="preserve">Ejes transversales - Patrimonios, Memoria y Derechos Humanos </t>
  </si>
  <si>
    <t>I.5 Concursos Literarios</t>
  </si>
  <si>
    <t>Promover la creación de NNJ y otros públicos</t>
  </si>
  <si>
    <t>Concurso Teresa Hamel (Cuento)</t>
  </si>
  <si>
    <t>Bases del concurso, lista de participación, registro fotográfico, correos de coordinación.</t>
  </si>
  <si>
    <t>I.5.1</t>
  </si>
  <si>
    <t>Concurso Albatros (Escolar Ed. Media)</t>
  </si>
  <si>
    <t>I.5.2</t>
  </si>
  <si>
    <t>Sechito (Escolar Ed. Básica)</t>
  </si>
  <si>
    <t>I.5.3</t>
  </si>
  <si>
    <t>I.6 Celebración "Día del Escritor"</t>
  </si>
  <si>
    <t>Incentivar la difusión y creación de redes entre escritores y escritoras.</t>
  </si>
  <si>
    <t>Ejes transversales - Patrimonios, Memoria y Derechos Humanos</t>
  </si>
  <si>
    <t>Registro fotográfico, correos de coordinación, lista de participación.</t>
  </si>
  <si>
    <t>I.6.1</t>
  </si>
  <si>
    <t>Capturas de pantalla, publicaciones en RR.SS., material de difusión.</t>
  </si>
  <si>
    <t>I.6.2</t>
  </si>
  <si>
    <t>I.7 Públicos preferentes</t>
  </si>
  <si>
    <t>Pre Escolares y Escolares (Enseñanza Básica y Media)</t>
  </si>
  <si>
    <t>Talleres y Charlas</t>
  </si>
  <si>
    <t>Acciones Vinculadas a niños, niñas y adolescentes menores de 18 años.</t>
  </si>
  <si>
    <t>I.7.1</t>
  </si>
  <si>
    <t>Adultos Mayores</t>
  </si>
  <si>
    <t>Acciones Vinculadas a Personas Mayores</t>
  </si>
  <si>
    <t>Capturas de pantalla, lista de participantes, contenidos.</t>
  </si>
  <si>
    <t>I.7.2</t>
  </si>
  <si>
    <t>Profesores</t>
  </si>
  <si>
    <t>Talleres y/o Charlas</t>
  </si>
  <si>
    <t>I.7.3</t>
  </si>
  <si>
    <t xml:space="preserve">II.1 Asociatividad </t>
  </si>
  <si>
    <t>Formalizar e incentivar trabajo colaborativo entre instituciones colaboradoras</t>
  </si>
  <si>
    <t>Coordinación programática FILSA (reuniones y/o actividades).</t>
  </si>
  <si>
    <t>Actas de reunión, correos de coordinación, registro fotográfico.</t>
  </si>
  <si>
    <t>II.1.1</t>
  </si>
  <si>
    <t>Convenios con universidades, centros culturales, municipalidades y organizaciones comunitarias.</t>
  </si>
  <si>
    <t>Enfoques Transversales - Intersectorialidad</t>
  </si>
  <si>
    <t>Convenios, actas de reunión, correos de coordinación.</t>
  </si>
  <si>
    <t>II.1.2</t>
  </si>
  <si>
    <t xml:space="preserve">II.2 Trabajo territorial </t>
  </si>
  <si>
    <t xml:space="preserve">Apoyar la descentralización de oferta programática </t>
  </si>
  <si>
    <t>Reuniones periódicas de filiales en comunas distintas a la comuna de origen de la organización.</t>
  </si>
  <si>
    <t>Enfoques Transversales - Territorio / Descentralización</t>
  </si>
  <si>
    <t>Enfoques de Inclusión – Enfoque Territorial</t>
  </si>
  <si>
    <t>Actas de reunión, registro fotográfico, correos de coordinación.</t>
  </si>
  <si>
    <t>II.2.1</t>
  </si>
  <si>
    <t>Reuniones periódicas de filiales en regiones distintas a la región de origen de la organización</t>
  </si>
  <si>
    <t>II.2.2</t>
  </si>
  <si>
    <t>Encuentro de filiales</t>
  </si>
  <si>
    <t>Registro fotográfico, lista de participación, correos de coordinación.</t>
  </si>
  <si>
    <t>II.2.3</t>
  </si>
  <si>
    <t>Talleres de filiales</t>
  </si>
  <si>
    <t>II.2.4</t>
  </si>
  <si>
    <t>Mejorar condiciones laborales y de desarrollo de equipos de trabajo</t>
  </si>
  <si>
    <t>Generación de protocolo de buenas prácticas laborales.</t>
  </si>
  <si>
    <t>Documento, actas de reuniones, correos de coordinación.</t>
  </si>
  <si>
    <t>II.3.2</t>
  </si>
  <si>
    <t>COLABORACIÓN CON PROGRAMAS EJECUTADOS POR EL MINISTERIO</t>
  </si>
  <si>
    <t>Estado de Ejecución</t>
  </si>
  <si>
    <t>ESTADO DE EJECUCIÓN</t>
  </si>
  <si>
    <t>EN EJECUCIÓN</t>
  </si>
  <si>
    <t>FINALIZADA</t>
  </si>
  <si>
    <t>MODIFICADA</t>
  </si>
  <si>
    <r>
      <rPr>
        <b/>
        <u/>
        <sz val="9"/>
        <color theme="1"/>
        <rFont val="Verdana"/>
        <family val="2"/>
      </rPr>
      <t>Plan de Acción</t>
    </r>
    <r>
      <rPr>
        <b/>
        <sz val="9"/>
        <color theme="1"/>
        <rFont val="Verdana"/>
        <family val="2"/>
      </rPr>
      <t>:</t>
    </r>
  </si>
  <si>
    <t>Compromisos Intersectoriales – Objetivos de Desarrollo Sostenible</t>
  </si>
  <si>
    <t>Compromisos Intersectoriales – Plan Nacional de Derechos Humanos 2022-2025</t>
  </si>
  <si>
    <t>Enfoques de Inclusión – Equidad de Género (acciones afirmativas orientadas a mujeres)</t>
  </si>
  <si>
    <t>Enfoques de Inclusión – Diversidades Sexuales e Identidades de Género</t>
  </si>
  <si>
    <t>Enfoques de Inclusión – Ascendencia o  Pertenencia a Pueblos Indígenas</t>
  </si>
  <si>
    <t>Enfoques de Inclusión – Personas en Situación de Discapacidad</t>
  </si>
  <si>
    <t>Enfoques de Inclusión – Personas en Situación de Dependencia</t>
  </si>
  <si>
    <t>Enfoques de Inclusión – Interculturalidad de Migrantes</t>
  </si>
  <si>
    <t>Enfoques de Inclusión – Medioambiente</t>
  </si>
  <si>
    <t>Acciones de conmemoración 50 años Golpe de Estado</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</si>
  <si>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</si>
  <si>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</si>
  <si>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</si>
  <si>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</si>
  <si>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</si>
  <si>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</si>
  <si>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</si>
  <si>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</si>
  <si>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</si>
  <si>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</si>
  <si>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</si>
  <si>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</si>
  <si>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</si>
  <si>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</si>
  <si>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</si>
  <si>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</si>
  <si>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</si>
  <si>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</si>
  <si>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</si>
  <si>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</si>
  <si>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</si>
  <si>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</si>
  <si>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</si>
  <si>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</si>
  <si>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</si>
  <si>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</si>
  <si>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</si>
  <si>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</si>
  <si>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</si>
  <si>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</si>
  <si>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</si>
  <si>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</si>
  <si>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</si>
  <si>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</si>
  <si>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</si>
  <si>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</si>
  <si>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</si>
  <si>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</si>
  <si>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</si>
  <si>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</si>
  <si>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</si>
  <si>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</si>
  <si>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</si>
  <si>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</si>
  <si>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</si>
  <si>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</si>
  <si>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</si>
  <si>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</si>
  <si>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</si>
  <si>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</si>
  <si>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</si>
  <si>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</si>
  <si>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</si>
  <si>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</si>
  <si>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</si>
  <si>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</si>
  <si>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</si>
  <si>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</si>
  <si>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</si>
  <si>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</si>
  <si>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</si>
  <si>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</si>
  <si>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</si>
  <si>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</si>
  <si>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</si>
  <si>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</si>
  <si>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</si>
  <si>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</si>
  <si>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</si>
  <si>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</si>
  <si>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</si>
  <si>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</si>
  <si>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</si>
  <si>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</si>
  <si>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</si>
  <si>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</si>
  <si>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</si>
  <si>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</si>
  <si>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</si>
  <si>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</si>
  <si>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</si>
  <si>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</si>
  <si>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</si>
  <si>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</si>
  <si>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</si>
  <si>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</si>
  <si>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</si>
  <si>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</si>
  <si>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</si>
  <si>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</si>
  <si>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</si>
  <si>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</si>
  <si>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</si>
  <si>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</si>
  <si>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</si>
  <si>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</si>
  <si>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</si>
  <si>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</si>
  <si>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</si>
  <si>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</si>
  <si>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</si>
  <si>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</si>
  <si>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</si>
  <si>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</si>
  <si>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</si>
  <si>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</si>
  <si>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</si>
  <si>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</si>
  <si>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</si>
  <si>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</si>
  <si>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</si>
  <si>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</si>
  <si>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</si>
  <si>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</si>
  <si>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</si>
  <si>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</si>
  <si>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</si>
  <si>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</si>
  <si>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</si>
  <si>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</si>
  <si>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</si>
  <si>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</si>
  <si>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</si>
  <si>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</si>
  <si>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</si>
  <si>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</si>
  <si>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</si>
  <si>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</si>
  <si>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</si>
  <si>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</si>
  <si>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</si>
  <si>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</si>
  <si>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</si>
  <si>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</si>
  <si>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</si>
  <si>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</si>
  <si>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</si>
  <si>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</si>
  <si>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</si>
  <si>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</si>
  <si>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</si>
  <si>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</si>
  <si>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</si>
  <si>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</si>
  <si>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</si>
  <si>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</si>
  <si>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</si>
  <si>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</si>
  <si>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</si>
  <si>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</si>
  <si>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</si>
  <si>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</si>
  <si>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</si>
  <si>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</si>
  <si>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</si>
  <si>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</si>
  <si>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</si>
  <si>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</si>
  <si>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</si>
  <si>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</si>
  <si>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</si>
  <si>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</si>
  <si>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</si>
  <si>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</si>
  <si>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</si>
  <si>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</si>
  <si>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</si>
  <si>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</si>
  <si>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</si>
  <si>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</si>
  <si>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</si>
  <si>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</si>
  <si>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</si>
  <si>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</si>
  <si>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</si>
  <si>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</si>
  <si>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</si>
  <si>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</si>
  <si>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</si>
  <si>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</si>
  <si>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</si>
  <si>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</si>
  <si>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</si>
  <si>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</si>
  <si>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</si>
  <si>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</si>
  <si>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</si>
  <si>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</si>
  <si>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</si>
  <si>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</si>
  <si>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</si>
  <si>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</si>
  <si>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</si>
  <si>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</si>
  <si>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</si>
  <si>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</si>
  <si>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</si>
  <si>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</si>
  <si>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</si>
  <si>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</si>
  <si>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</si>
  <si>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</si>
  <si>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</si>
  <si>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</si>
  <si>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</si>
  <si>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</si>
  <si>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</si>
  <si>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</si>
  <si>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</si>
  <si>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</si>
  <si>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</si>
  <si>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</si>
  <si>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</si>
  <si>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</si>
  <si>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</si>
  <si>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</si>
  <si>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</si>
  <si>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</si>
  <si>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</si>
  <si>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</si>
  <si>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</si>
  <si>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</si>
  <si>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</si>
  <si>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</si>
  <si>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</si>
  <si>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</si>
  <si>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</si>
  <si>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</si>
  <si>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</si>
  <si>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</si>
  <si>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</si>
  <si>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</si>
  <si>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</si>
  <si>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</si>
  <si>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</si>
  <si>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</si>
  <si>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</si>
  <si>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</si>
  <si>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</si>
  <si>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</si>
  <si>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</si>
  <si>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</si>
  <si>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</si>
  <si>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</si>
  <si>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</si>
  <si>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</si>
  <si>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</si>
  <si>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</si>
  <si>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</si>
  <si>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</si>
  <si>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</si>
  <si>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</si>
  <si>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</si>
  <si>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</si>
  <si>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</si>
  <si>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</si>
  <si>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</si>
  <si>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</si>
  <si>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</si>
  <si>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</si>
  <si>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</si>
  <si>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</si>
  <si>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</si>
  <si>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</si>
  <si>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</si>
  <si>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</si>
  <si>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</si>
  <si>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</si>
  <si>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</si>
  <si>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</si>
  <si>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</si>
  <si>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</si>
  <si>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</si>
  <si>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</si>
  <si>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</si>
  <si>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</si>
  <si>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</si>
  <si>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</si>
  <si>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</si>
  <si>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</si>
  <si>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</si>
  <si>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</si>
  <si>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</si>
  <si>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</si>
  <si>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</si>
  <si>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</si>
  <si>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</si>
  <si>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</si>
  <si>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</si>
  <si>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</si>
  <si>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</si>
  <si>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</si>
  <si>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</si>
  <si>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</si>
  <si>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</si>
  <si>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</si>
  <si>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</si>
  <si>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</si>
  <si>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</si>
  <si>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</si>
  <si>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</si>
  <si>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</si>
  <si>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</si>
  <si>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</si>
  <si>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</si>
  <si>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</si>
  <si>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</si>
  <si>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</si>
  <si>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</si>
  <si>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</si>
  <si>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</si>
  <si>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</si>
  <si>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</si>
  <si>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</si>
  <si>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</si>
  <si>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</si>
  <si>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</si>
  <si>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</si>
  <si>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</si>
  <si>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</si>
  <si>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</si>
  <si>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</si>
  <si>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</si>
  <si>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</si>
  <si>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</si>
  <si>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</si>
  <si>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</si>
  <si>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</si>
  <si>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</si>
  <si>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</si>
  <si>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</si>
  <si>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</si>
  <si>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</si>
  <si>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</si>
  <si>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</si>
  <si>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</si>
  <si>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</si>
  <si>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</si>
  <si>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</si>
  <si>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</si>
  <si>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</si>
  <si>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</si>
  <si>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</si>
  <si>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</si>
  <si>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</si>
  <si>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</si>
  <si>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</si>
  <si>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</si>
  <si>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</si>
  <si>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</si>
  <si>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</si>
  <si>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</si>
  <si>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</si>
  <si>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</si>
  <si>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</si>
  <si>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</si>
  <si>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</si>
  <si>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</si>
  <si>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</si>
  <si>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</si>
  <si>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</si>
  <si>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</si>
  <si>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</si>
  <si>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</si>
  <si>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</si>
  <si>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</si>
  <si>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</si>
  <si>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</si>
  <si>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</si>
  <si>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</si>
  <si>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</si>
  <si>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</si>
  <si>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</si>
  <si>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</si>
  <si>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</si>
  <si>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</si>
  <si>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</si>
  <si>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</si>
  <si>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</si>
  <si>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</si>
  <si>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</si>
  <si>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</si>
  <si>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</si>
  <si>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</si>
  <si>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</si>
  <si>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</si>
  <si>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</si>
  <si>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</si>
  <si>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</si>
  <si>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</si>
  <si>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</si>
  <si>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</si>
  <si>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</si>
  <si>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</si>
  <si>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</si>
  <si>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</si>
  <si>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</si>
  <si>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</si>
  <si>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</si>
  <si>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</si>
  <si>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</si>
  <si>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</si>
  <si>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</si>
  <si>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</si>
  <si>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</si>
  <si>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</si>
  <si>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</si>
  <si>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</si>
  <si>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</si>
  <si>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</si>
  <si>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</si>
  <si>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</si>
  <si>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</si>
  <si>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</si>
  <si>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</si>
  <si>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</si>
  <si>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</si>
  <si>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</si>
  <si>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</si>
  <si>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</si>
  <si>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</si>
  <si>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</si>
  <si>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</si>
  <si>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</si>
  <si>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</si>
  <si>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</si>
  <si>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</si>
  <si>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</si>
  <si>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</si>
  <si>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</si>
  <si>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</si>
  <si>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</si>
  <si>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</si>
  <si>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</si>
  <si>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</si>
  <si>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</si>
  <si>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</si>
  <si>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</si>
  <si>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</si>
  <si>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</si>
  <si>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</si>
  <si>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</si>
  <si>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</si>
  <si>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</si>
  <si>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</si>
  <si>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</si>
  <si>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</si>
  <si>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</si>
  <si>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</si>
  <si>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</si>
  <si>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</si>
  <si>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</si>
  <si>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</si>
  <si>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</si>
  <si>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</si>
  <si>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</si>
  <si>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</si>
  <si>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</si>
  <si>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</si>
  <si>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</si>
  <si>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</si>
  <si>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</si>
  <si>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</si>
  <si>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</si>
  <si>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</si>
  <si>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</si>
  <si>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</si>
  <si>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</si>
  <si>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</si>
  <si>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</si>
  <si>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</si>
  <si>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</si>
  <si>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</si>
  <si>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</si>
  <si>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</si>
  <si>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</si>
  <si>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</si>
  <si>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</si>
  <si>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</si>
  <si>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</si>
  <si>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</si>
  <si>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</si>
  <si>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</si>
  <si>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</si>
  <si>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</si>
  <si>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</si>
  <si>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</si>
  <si>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</si>
  <si>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</si>
  <si>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</si>
  <si>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</si>
  <si>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</si>
  <si>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</si>
  <si>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</si>
  <si>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</si>
  <si>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</si>
  <si>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</si>
  <si>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</si>
  <si>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</si>
  <si>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</si>
  <si>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</si>
  <si>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</si>
  <si>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</si>
  <si>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</si>
  <si>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</si>
  <si>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</si>
  <si>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</si>
  <si>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</si>
  <si>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</si>
  <si>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</si>
  <si>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</si>
  <si>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</si>
  <si>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</si>
  <si>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</si>
  <si>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</si>
  <si>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</si>
  <si>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</si>
  <si>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</si>
  <si>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</si>
  <si>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</si>
  <si>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</si>
  <si>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</si>
  <si>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</si>
  <si>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</si>
  <si>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</si>
  <si>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</si>
  <si>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</si>
  <si>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</si>
  <si>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</si>
  <si>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</si>
  <si>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</si>
  <si>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</si>
  <si>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</si>
  <si>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</si>
  <si>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</si>
  <si>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</si>
  <si>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</si>
  <si>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</si>
  <si>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</si>
  <si>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</si>
  <si>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</si>
  <si>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</si>
  <si>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</si>
  <si>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 xml:space="preserve">Línea estratégica: 
Nombre del indicador: </t>
  </si>
  <si>
    <t xml:space="preserve">Línea estratégica:
Nombre del indicador: </t>
  </si>
  <si>
    <t>Línea estratégica: 
Nombre del indicador:</t>
  </si>
  <si>
    <t>1) Participar en la Semana de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al menos, realizar una (01)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</si>
  <si>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convenios institucionales al Centro de Documentación (CEDOC) del MINISTERIO</t>
  </si>
  <si>
    <t>3) Incorporarse a la plataforma www.eligecultura.cl, o aquella que la reemplace, manteniendo información actualizada en forma trimestral de la oferta programática de la organización, con el objetivo de favorecer la difusión de información cultural y el acceso por parte de la ciudadanía.</t>
  </si>
  <si>
    <t>4)  Participar del “Día del patrimonio” y “Mes de Públicos”, ofreciendo al menos una (01) actividad de acceso gratuito y orientada a público general en cada una de dichas instancias impulsada por el MINISTERIO.</t>
  </si>
  <si>
    <t>5)  Formar parte de las acciones de conmemoración de los 50 años del golpe cívico militar en coordinación con el MINISTERIO, participando en, al menos, una (01) actividad relacionada con este hito.</t>
  </si>
  <si>
    <t>6)  Realizar al menos una actividad en coordinación con el Departamento de Educación y Formación en Artes y Cultura, dirigida a escolares que participan de sus programas ACCIONA o CECREA.</t>
  </si>
  <si>
    <t xml:space="preserve">7) Otras Instancias de colaboración  </t>
  </si>
  <si>
    <t>7.1) Participar de al menos dos (02) instancias de transferencia de conocimientos y colaboración entre instituciones beneficiarias de programas y/o fondos que sean convocadas por el MINISTERIO.</t>
  </si>
  <si>
    <t>7.2) Participar de las instancias de capacitación en el uso y rendición de recursos públicos impartidas por el MINISTERIO u otros servicios públicos vinculados al tema.</t>
  </si>
  <si>
    <r>
      <t xml:space="preserve">1. La </t>
    </r>
    <r>
      <rPr>
        <sz val="9"/>
        <rFont val="Verdana"/>
        <family val="2"/>
      </rPr>
      <t>SOCIEDAD</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</si>
  <si>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2. La </t>
    </r>
    <r>
      <rPr>
        <sz val="9"/>
        <rFont val="Verdana"/>
        <family val="2"/>
      </rPr>
      <t>SOCIEDAD</t>
    </r>
    <r>
      <rPr>
        <sz val="9"/>
        <color theme="1"/>
        <rFont val="Verdana"/>
        <family val="2"/>
      </rPr>
      <t xml:space="preserve"> deberá  deberá asegurar el acceso gratuito del 60% de los beneficiarios que acceden a las acciones a desarrollar en el marco de este convenio.</t>
    </r>
  </si>
  <si>
    <t>Tallre de poesía en línea</t>
  </si>
  <si>
    <t>Registro fotográfico
Lista de Inscripción
Material difusión</t>
  </si>
  <si>
    <t>Taller de Cuento en línea</t>
  </si>
  <si>
    <t>I.1.5</t>
  </si>
  <si>
    <t>Publicar revista digital Gaceta Literaria</t>
  </si>
  <si>
    <t>Actividad para socios en el día del Escritor</t>
  </si>
  <si>
    <t>Publicar digitalmente contenido para la difusión de socios SECH y escritores chilenos.</t>
  </si>
  <si>
    <t>Taller on-line "Memoria Viva"</t>
  </si>
  <si>
    <t>Taller de Poesía: Botella al Mar</t>
  </si>
  <si>
    <t xml:space="preserve">Taller de poesía y cuento: Palimpsesto dictado por Osvaldo Molina Vera     </t>
  </si>
  <si>
    <t>Taller de poesía y cuento: Palimpsesto dictado por Osvaldo Molina Vera     Taller de Poesía: Verso Bruto. Dictado por Miguel Moreno.</t>
  </si>
  <si>
    <t>Presentación del poemario Pastorial (antología), de Hatu)</t>
  </si>
  <si>
    <t>Presentación del video “Las Musas del Poeta”</t>
  </si>
  <si>
    <t>HOMENAJE: Natalicio de Pablo Neruda</t>
  </si>
  <si>
    <t>Presentación de libro “Los ejecutados de San Gregorio”</t>
  </si>
  <si>
    <t>Poes_IA Lectura Y Coloquio sobre Inteligencia artificial y poesía</t>
  </si>
  <si>
    <t>Presentación libro “SINTAXIS ASFALTO”</t>
  </si>
  <si>
    <t>FEM: Feria Editores Migrantes</t>
  </si>
  <si>
    <t>RECITAL POÉTICO: JORGE CARRASCO</t>
  </si>
  <si>
    <t>ENCUENTRO LITERARIO DE LA REVISTA ENTRE PARÉNTESIS CHILE.</t>
  </si>
  <si>
    <t>1 de Julio</t>
  </si>
  <si>
    <t>7 de Julio</t>
  </si>
  <si>
    <t>8 de Julio</t>
  </si>
  <si>
    <t>11 de Julio</t>
  </si>
  <si>
    <t>12 de Julio</t>
  </si>
  <si>
    <t>13 de Julio</t>
  </si>
  <si>
    <t>14 de Julio</t>
  </si>
  <si>
    <t>15 de Julio</t>
  </si>
  <si>
    <t>17 de Julio</t>
  </si>
  <si>
    <t>21 de Julio</t>
  </si>
  <si>
    <t>28 de Julio</t>
  </si>
  <si>
    <t>Taller Estética y Literatura con enfoque de género</t>
  </si>
  <si>
    <t>Todos los sábados</t>
  </si>
  <si>
    <t>Taller de Escritura del Cuento dictado por Luis Hachim</t>
  </si>
  <si>
    <t>Taller Online Chrleston</t>
  </si>
  <si>
    <t>VIRTUAL</t>
  </si>
  <si>
    <t>Todos los miércoles</t>
  </si>
  <si>
    <t>Todos los Jueves</t>
  </si>
  <si>
    <t>Taller Palimpsesto</t>
  </si>
  <si>
    <t>Todos los Lunes</t>
  </si>
  <si>
    <t>Taller Verso Bruto</t>
  </si>
  <si>
    <t>Taller Botella al Mar</t>
  </si>
  <si>
    <t>Todos los Martes</t>
  </si>
  <si>
    <t>Sede SECH</t>
  </si>
  <si>
    <t>Chile</t>
  </si>
  <si>
    <t>30 de Julio</t>
  </si>
  <si>
    <t>Almuerzo a beneficio de Sair Sadich</t>
  </si>
  <si>
    <t>El mes de Julio hubieron 3 presentaciones de libros.</t>
  </si>
  <si>
    <t>1.2.1</t>
  </si>
  <si>
    <t>1.2.2</t>
  </si>
  <si>
    <t>1.3.1</t>
  </si>
  <si>
    <t xml:space="preserve">La SECH no recibe ningún aporte de particulares ni de instituciones ya que se trata de una institución sin fines de lucro. </t>
  </si>
  <si>
    <t>1.1.2</t>
  </si>
  <si>
    <t>1.1.4</t>
  </si>
  <si>
    <t>Taller Literario: Charleston y Taller de Escritura del Cuento dictado por Luis Hachim</t>
  </si>
  <si>
    <t>Taller Literario: Arca Literaria y Taller Estética y Literatura con enfoque de género</t>
  </si>
  <si>
    <t>1.1.5</t>
  </si>
  <si>
    <t>Cuarto Ciclo Poético en conmemoración a los 50 años del Golpe de Estado.</t>
  </si>
  <si>
    <t xml:space="preserve"> En Julio no hubieron actividades en el marco de ferias del libro. </t>
  </si>
  <si>
    <t>https://www.sech.cl/revista-alerce/alerce-n107/</t>
  </si>
  <si>
    <t>Publicación de las bases del concurso: https://www.sech.cl/concursos/bases-concurso-nacional-de-cuentosteresa-hamel-version-2023/</t>
  </si>
  <si>
    <t>Publicación de las bases del concurso: https://www.sech.cl/concursos/10o-concurso-literario-albatros-2023/</t>
  </si>
  <si>
    <t>Rex. 676</t>
  </si>
  <si>
    <t>70.022.270-5</t>
  </si>
  <si>
    <t>Sociedad de Escritores de Chile</t>
  </si>
  <si>
    <t>Almirante Simpson 7, Providencia</t>
  </si>
  <si>
    <t>David Hevia</t>
  </si>
  <si>
    <t>sech.cl</t>
  </si>
  <si>
    <t>davidhevia@gmail.com</t>
  </si>
  <si>
    <t>11.850.823-8</t>
  </si>
  <si>
    <t>Taller Arca Literaria</t>
  </si>
  <si>
    <t>Semanal</t>
  </si>
  <si>
    <t>Taller Memoria Viva</t>
  </si>
  <si>
    <t>Taller Memoria Viva mes de Julio</t>
  </si>
  <si>
    <t>1.7.2</t>
  </si>
  <si>
    <t>Taller Altazor de Poesía en Colegio York</t>
  </si>
  <si>
    <t>CINETECA SECH</t>
  </si>
  <si>
    <t>Visita del Concejal de Providencia Luis Ibacache</t>
  </si>
  <si>
    <t>Crecación de protocolos de Inclusión, Género y buenas prácticas.</t>
  </si>
  <si>
    <t>La descripción de las actividades se encuentran en el archivo adjunto "COMPROMISOS JULIO 2023"</t>
  </si>
  <si>
    <t>Colegio York</t>
  </si>
  <si>
    <t>Metropolitana</t>
  </si>
  <si>
    <t>Santiago</t>
  </si>
  <si>
    <t>Particular Subvencionado</t>
  </si>
  <si>
    <t>Taller de Poesía Altazor</t>
  </si>
  <si>
    <t>Peñalolen</t>
  </si>
  <si>
    <t>Media</t>
  </si>
  <si>
    <t>Todos los Lunes todo el año</t>
  </si>
  <si>
    <t>Tertulias Poéticas</t>
  </si>
  <si>
    <t>sede SECH</t>
  </si>
  <si>
    <t>En el mes de Julio hubieron 9 charlas y conversatorios.</t>
  </si>
  <si>
    <t>Encuentro Fraterno Filial Valpo.</t>
  </si>
  <si>
    <t xml:space="preserve">Encuentro Fraterno Filial Valpo. Julio 25. </t>
  </si>
  <si>
    <t>25 de Julio</t>
  </si>
  <si>
    <t>Valparaíso</t>
  </si>
  <si>
    <t xml:space="preserve">INGRESOS POR ARRIENDOS </t>
  </si>
  <si>
    <t>PATRICIA STREETER RUZ</t>
  </si>
  <si>
    <t>SECRETARIA</t>
  </si>
  <si>
    <t>SECRETARÍA</t>
  </si>
  <si>
    <t>CLAUDIA PALMA LAGOS</t>
  </si>
  <si>
    <t>ASEO</t>
  </si>
  <si>
    <t>LOGÍSTICA</t>
  </si>
  <si>
    <t>WEBMASTER</t>
  </si>
  <si>
    <t>DIFUCIÓN</t>
  </si>
  <si>
    <t>FRANCISCA LUCO TAPIA</t>
  </si>
  <si>
    <t>GUADALUPE CÁCERES CONTRERAS</t>
  </si>
  <si>
    <t>CONTADORA</t>
  </si>
  <si>
    <t>LUIS TOBAR PERÉZ</t>
  </si>
  <si>
    <t>MARIO MORENO RODRÍGUEZ</t>
  </si>
  <si>
    <t>CATALINA JIMÉNEZ ESCUTI</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</si>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</sst>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3" formatCode="_-* #,##0.00_-;\-* #,##0.00_-;_-* &quot;-&quot;??_-;_-@_-"/>
    <numFmt numFmtId="164" formatCode="_-&quot;$&quot;\ * #,##0.00_-;\-&quot;$&quot;\ * #,##0.00_-;_-&quot;$&quot;\ * &quot;-&quot;??_-;_-@_-"/>
    <numFmt numFmtId="165" formatCode="_-&quot;$&quot;\ * #,##0_-;\-&quot;$&quot;\ * #,##0_-;_-&quot;$&quot;\ * &quot;-&quot;??_-;_-@_-"/>
  </numFmts>
  <fonts count="29"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sz val="8"/>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s>
  <cellStyleXfs count="43">
    <xf numFmtId="0" fontId="0" fillId="0" borderId="0"/>
    <xf numFmtId="0" fontId="1" fillId="0" borderId="0"/>
    <xf numFmtId="0" fontId="2" fillId="0" borderId="0" applyNumberFormat="0" applyFill="0" applyBorder="0" applyProtection="0"/>
    <xf numFmtId="0" fontId="3" fillId="0" borderId="0"/>
    <xf numFmtId="0" fontId="4" fillId="0" borderId="0"/>
    <xf numFmtId="43" fontId="3"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4"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cellStyleXfs>
  <cellXfs count="462">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3" xfId="4" applyFont="1" applyFill="1" applyBorder="1" applyAlignment="1">
      <alignment horizontal="center" vertical="center"/>
    </xf>
    <xf numFmtId="0" fontId="11" fillId="5" borderId="48" xfId="4" applyFont="1" applyFill="1" applyBorder="1" applyAlignment="1">
      <alignment horizontal="center" vertical="center" wrapText="1"/>
    </xf>
    <xf numFmtId="0" fontId="11" fillId="5" borderId="40" xfId="4" applyFont="1" applyFill="1" applyBorder="1" applyAlignment="1">
      <alignment horizontal="center" vertical="center" wrapText="1"/>
    </xf>
    <xf numFmtId="0" fontId="11" fillId="5" borderId="43"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7" xfId="4" applyFont="1" applyFill="1" applyBorder="1" applyAlignment="1">
      <alignment horizontal="left" vertical="center" wrapText="1"/>
    </xf>
    <xf numFmtId="165" fontId="18" fillId="0" borderId="21" xfId="6" applyNumberFormat="1" applyFont="1" applyBorder="1" applyAlignment="1">
      <alignment vertical="center"/>
    </xf>
    <xf numFmtId="165" fontId="18" fillId="0" borderId="2" xfId="6" applyNumberFormat="1" applyFont="1" applyBorder="1" applyAlignment="1">
      <alignment vertical="center"/>
    </xf>
    <xf numFmtId="165" fontId="18" fillId="0" borderId="33" xfId="6" applyNumberFormat="1" applyFont="1" applyBorder="1" applyAlignment="1">
      <alignment vertical="center"/>
    </xf>
    <xf numFmtId="165" fontId="15" fillId="0" borderId="47" xfId="6" applyNumberFormat="1" applyFont="1" applyBorder="1" applyAlignment="1">
      <alignment vertical="center"/>
    </xf>
    <xf numFmtId="0" fontId="18" fillId="0" borderId="53" xfId="4" applyFont="1" applyBorder="1" applyAlignment="1">
      <alignment vertical="center"/>
    </xf>
    <xf numFmtId="0" fontId="11" fillId="3" borderId="45" xfId="4" applyFont="1" applyFill="1" applyBorder="1" applyAlignment="1">
      <alignment horizontal="left" vertical="center" wrapText="1"/>
    </xf>
    <xf numFmtId="165" fontId="18" fillId="0" borderId="14" xfId="6" applyNumberFormat="1" applyFont="1" applyBorder="1" applyAlignment="1">
      <alignment vertical="center"/>
    </xf>
    <xf numFmtId="165" fontId="18" fillId="0" borderId="7" xfId="6" applyNumberFormat="1" applyFont="1" applyBorder="1" applyAlignment="1">
      <alignment vertical="center"/>
    </xf>
    <xf numFmtId="165" fontId="18" fillId="0" borderId="23" xfId="6" applyNumberFormat="1" applyFont="1" applyBorder="1" applyAlignment="1">
      <alignment vertical="center"/>
    </xf>
    <xf numFmtId="165" fontId="15" fillId="0" borderId="45" xfId="6" applyNumberFormat="1" applyFont="1" applyBorder="1" applyAlignment="1">
      <alignment vertical="center"/>
    </xf>
    <xf numFmtId="0" fontId="18" fillId="0" borderId="26" xfId="4" applyFont="1" applyBorder="1" applyAlignment="1">
      <alignment vertical="center"/>
    </xf>
    <xf numFmtId="0" fontId="11" fillId="3" borderId="45" xfId="4" applyFont="1" applyFill="1" applyBorder="1" applyAlignment="1">
      <alignment vertical="center" wrapText="1"/>
    </xf>
    <xf numFmtId="0" fontId="11" fillId="3" borderId="45" xfId="4" applyFont="1" applyFill="1" applyBorder="1" applyAlignment="1">
      <alignment vertical="center"/>
    </xf>
    <xf numFmtId="0" fontId="11" fillId="3" borderId="59" xfId="4" applyFont="1" applyFill="1" applyBorder="1" applyAlignment="1">
      <alignment horizontal="left" vertical="center"/>
    </xf>
    <xf numFmtId="165" fontId="18" fillId="0" borderId="54" xfId="6" applyNumberFormat="1" applyFont="1" applyBorder="1" applyAlignment="1">
      <alignment vertical="center"/>
    </xf>
    <xf numFmtId="165" fontId="18" fillId="0" borderId="36" xfId="6" applyNumberFormat="1" applyFont="1" applyBorder="1" applyAlignment="1">
      <alignment vertical="center"/>
    </xf>
    <xf numFmtId="165" fontId="18" fillId="0" borderId="37" xfId="6" applyNumberFormat="1" applyFont="1" applyBorder="1" applyAlignment="1">
      <alignment vertical="center"/>
    </xf>
    <xf numFmtId="165" fontId="15" fillId="0" borderId="59" xfId="6" applyNumberFormat="1" applyFont="1" applyBorder="1" applyAlignment="1">
      <alignment vertical="center"/>
    </xf>
    <xf numFmtId="0" fontId="18" fillId="0" borderId="27" xfId="4" applyFont="1" applyBorder="1" applyAlignment="1">
      <alignment vertical="center"/>
    </xf>
    <xf numFmtId="0" fontId="11" fillId="5" borderId="55" xfId="4" applyFont="1" applyFill="1" applyBorder="1" applyAlignment="1">
      <alignment horizontal="left" vertical="center"/>
    </xf>
    <xf numFmtId="165" fontId="18" fillId="0" borderId="19" xfId="4" applyNumberFormat="1" applyFont="1" applyBorder="1" applyAlignment="1">
      <alignment vertical="center"/>
    </xf>
    <xf numFmtId="165" fontId="18" fillId="0" borderId="58" xfId="4" applyNumberFormat="1" applyFont="1" applyBorder="1" applyAlignment="1">
      <alignment vertical="center"/>
    </xf>
    <xf numFmtId="165" fontId="15" fillId="0" borderId="55" xfId="4" applyNumberFormat="1" applyFont="1" applyBorder="1" applyAlignment="1">
      <alignment vertical="center"/>
    </xf>
    <xf numFmtId="0" fontId="18" fillId="0" borderId="55"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1" xfId="4" applyFont="1" applyFill="1" applyBorder="1" applyAlignment="1">
      <alignment horizontal="center" vertical="center" wrapText="1"/>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74"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0" xfId="4" applyFont="1" applyFill="1" applyBorder="1" applyAlignment="1">
      <alignment horizontal="left" vertical="center"/>
    </xf>
    <xf numFmtId="165" fontId="18" fillId="0" borderId="75" xfId="6" applyNumberFormat="1" applyFont="1" applyBorder="1" applyAlignment="1">
      <alignment vertical="center"/>
    </xf>
    <xf numFmtId="165" fontId="18" fillId="0" borderId="76" xfId="6" applyNumberFormat="1" applyFont="1" applyBorder="1" applyAlignment="1">
      <alignment vertical="center"/>
    </xf>
    <xf numFmtId="165" fontId="15" fillId="0" borderId="61" xfId="6" applyNumberFormat="1" applyFont="1" applyBorder="1" applyAlignment="1">
      <alignment vertical="center"/>
    </xf>
    <xf numFmtId="0" fontId="18" fillId="0" borderId="61" xfId="4" applyFont="1" applyBorder="1" applyAlignment="1">
      <alignment vertical="center"/>
    </xf>
    <xf numFmtId="0" fontId="13" fillId="3" borderId="24" xfId="4" applyFont="1" applyFill="1" applyBorder="1" applyAlignment="1">
      <alignment horizontal="left" vertical="center"/>
    </xf>
    <xf numFmtId="165" fontId="18" fillId="0" borderId="77" xfId="6" applyNumberFormat="1" applyFont="1" applyBorder="1" applyAlignment="1">
      <alignment vertical="center"/>
    </xf>
    <xf numFmtId="165" fontId="18" fillId="0" borderId="78" xfId="6" applyNumberFormat="1" applyFont="1" applyBorder="1" applyAlignment="1">
      <alignment vertical="center"/>
    </xf>
    <xf numFmtId="165" fontId="15" fillId="0" borderId="46" xfId="6" applyNumberFormat="1" applyFont="1" applyBorder="1" applyAlignment="1">
      <alignment vertical="center"/>
    </xf>
    <xf numFmtId="0" fontId="18" fillId="0" borderId="46" xfId="4" applyFont="1" applyBorder="1" applyAlignment="1">
      <alignment vertical="center"/>
    </xf>
    <xf numFmtId="0" fontId="13" fillId="3" borderId="62" xfId="4" applyFont="1" applyFill="1" applyBorder="1" applyAlignment="1">
      <alignment horizontal="left" vertical="center"/>
    </xf>
    <xf numFmtId="165" fontId="18" fillId="0" borderId="79" xfId="6" applyNumberFormat="1" applyFont="1" applyBorder="1" applyAlignment="1">
      <alignment vertical="center"/>
    </xf>
    <xf numFmtId="165" fontId="18" fillId="0" borderId="80" xfId="6" applyNumberFormat="1" applyFont="1" applyBorder="1" applyAlignment="1">
      <alignment vertical="center"/>
    </xf>
    <xf numFmtId="165" fontId="18" fillId="0" borderId="81" xfId="6" applyNumberFormat="1" applyFont="1" applyBorder="1" applyAlignment="1">
      <alignment vertical="center"/>
    </xf>
    <xf numFmtId="165" fontId="15" fillId="0" borderId="63" xfId="6" applyNumberFormat="1" applyFont="1" applyBorder="1" applyAlignment="1">
      <alignment vertical="center"/>
    </xf>
    <xf numFmtId="0" fontId="18" fillId="0" borderId="63" xfId="4" applyFont="1" applyBorder="1" applyAlignment="1">
      <alignment vertical="center"/>
    </xf>
    <xf numFmtId="0" fontId="13" fillId="5" borderId="55" xfId="4" applyFont="1" applyFill="1" applyBorder="1" applyAlignment="1">
      <alignment horizontal="left" vertical="center"/>
    </xf>
    <xf numFmtId="165" fontId="18" fillId="0" borderId="44" xfId="4" applyNumberFormat="1" applyFont="1" applyBorder="1" applyAlignment="1">
      <alignment vertical="center"/>
    </xf>
    <xf numFmtId="165" fontId="18" fillId="0" borderId="34" xfId="4" applyNumberFormat="1" applyFont="1" applyBorder="1" applyAlignment="1">
      <alignment vertical="center"/>
    </xf>
    <xf numFmtId="165" fontId="18" fillId="0" borderId="57" xfId="4" applyNumberFormat="1" applyFont="1" applyBorder="1" applyAlignment="1">
      <alignment vertical="center"/>
    </xf>
    <xf numFmtId="0" fontId="18" fillId="6" borderId="55" xfId="4" applyFont="1" applyFill="1" applyBorder="1" applyAlignment="1">
      <alignment vertical="center"/>
    </xf>
    <xf numFmtId="0" fontId="13" fillId="5" borderId="0" xfId="4" applyFont="1" applyFill="1" applyAlignment="1">
      <alignment horizontal="left" vertical="center"/>
    </xf>
    <xf numFmtId="165" fontId="18" fillId="0" borderId="0" xfId="4" applyNumberFormat="1" applyFont="1" applyAlignment="1">
      <alignment vertical="center"/>
    </xf>
    <xf numFmtId="165"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5"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5"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4" xfId="0" applyFont="1" applyBorder="1" applyAlignment="1">
      <alignment vertical="center" wrapText="1"/>
    </xf>
    <xf numFmtId="0" fontId="14" fillId="0" borderId="42" xfId="0" applyFont="1" applyBorder="1" applyAlignment="1">
      <alignment vertical="center" wrapText="1"/>
    </xf>
    <xf numFmtId="0" fontId="21" fillId="0" borderId="42" xfId="0" applyFont="1" applyBorder="1" applyAlignment="1">
      <alignment vertical="center" wrapText="1"/>
    </xf>
    <xf numFmtId="0" fontId="17" fillId="0" borderId="0" xfId="0" applyFont="1"/>
    <xf numFmtId="0" fontId="12" fillId="0" borderId="0" xfId="0" applyFont="1" applyProtection="1">
      <protection locked="0"/>
    </xf>
    <xf numFmtId="0" fontId="17" fillId="0" borderId="0" xfId="0" applyFont="1" applyAlignment="1" applyProtection="1">
      <alignment vertical="center"/>
      <protection locked="0"/>
    </xf>
    <xf numFmtId="0" fontId="11" fillId="2" borderId="36" xfId="1" applyFont="1" applyFill="1" applyBorder="1" applyAlignment="1" applyProtection="1">
      <alignment horizontal="center" vertical="center" wrapText="1"/>
      <protection locked="0"/>
    </xf>
    <xf numFmtId="0" fontId="11" fillId="2" borderId="56" xfId="1" applyFont="1" applyFill="1" applyBorder="1" applyAlignment="1" applyProtection="1">
      <alignment horizontal="center" vertical="center" wrapText="1"/>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66" xfId="0" applyFont="1" applyBorder="1" applyAlignment="1" applyProtection="1">
      <alignment horizontal="left" vertical="center"/>
      <protection locked="0"/>
    </xf>
    <xf numFmtId="0" fontId="12" fillId="0" borderId="8" xfId="0" applyFont="1" applyBorder="1" applyAlignment="1" applyProtection="1">
      <alignment horizontal="left" vertical="center" wrapText="1"/>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0" borderId="15" xfId="0" applyFont="1" applyBorder="1" applyProtection="1">
      <protection locked="0"/>
    </xf>
    <xf numFmtId="0" fontId="12" fillId="0" borderId="66" xfId="0" applyFont="1" applyBorder="1" applyProtection="1">
      <protection locked="0"/>
    </xf>
    <xf numFmtId="0" fontId="12" fillId="0" borderId="8" xfId="0" applyFont="1" applyBorder="1" applyProtection="1">
      <protection locked="0"/>
    </xf>
    <xf numFmtId="0" fontId="12" fillId="0" borderId="9" xfId="0" applyFont="1" applyBorder="1" applyAlignment="1" applyProtection="1">
      <alignment horizontal="center"/>
      <protection locked="0"/>
    </xf>
    <xf numFmtId="0" fontId="12" fillId="0" borderId="11" xfId="0" applyFont="1" applyBorder="1" applyProtection="1">
      <protection locked="0"/>
    </xf>
    <xf numFmtId="0" fontId="12" fillId="0" borderId="14" xfId="0" applyFont="1" applyBorder="1" applyProtection="1">
      <protection locked="0"/>
    </xf>
    <xf numFmtId="0" fontId="12" fillId="0" borderId="7"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4" xfId="0" applyFont="1" applyBorder="1" applyProtection="1">
      <protection locked="0"/>
    </xf>
    <xf numFmtId="0" fontId="12" fillId="0" borderId="28" xfId="0" applyFont="1" applyBorder="1" applyProtection="1">
      <protection locked="0"/>
    </xf>
    <xf numFmtId="0" fontId="12" fillId="0" borderId="5" xfId="0" applyFont="1" applyBorder="1" applyProtection="1">
      <protection locked="0"/>
    </xf>
    <xf numFmtId="0" fontId="12" fillId="0" borderId="6" xfId="0" applyFont="1" applyBorder="1" applyProtection="1">
      <protection locked="0"/>
    </xf>
    <xf numFmtId="0" fontId="14" fillId="0" borderId="0" xfId="0" applyFont="1" applyProtection="1">
      <protection locked="0"/>
    </xf>
    <xf numFmtId="0" fontId="12" fillId="11" borderId="7" xfId="0" applyFont="1" applyFill="1" applyBorder="1" applyAlignment="1">
      <alignment vertical="center" wrapText="1"/>
    </xf>
    <xf numFmtId="0" fontId="15" fillId="11" borderId="7" xfId="0" applyFont="1" applyFill="1" applyBorder="1" applyAlignment="1">
      <alignment vertical="center" wrapText="1"/>
    </xf>
    <xf numFmtId="3" fontId="18" fillId="11" borderId="7" xfId="0" applyNumberFormat="1" applyFont="1" applyFill="1" applyBorder="1" applyAlignment="1">
      <alignment horizontal="center" vertical="center" wrapText="1"/>
    </xf>
    <xf numFmtId="0" fontId="15" fillId="11" borderId="7" xfId="0" applyFont="1" applyFill="1" applyBorder="1" applyAlignment="1">
      <alignment horizontal="left" vertical="center" wrapText="1"/>
    </xf>
    <xf numFmtId="0" fontId="12" fillId="0" borderId="1" xfId="0" applyFont="1" applyBorder="1" applyProtection="1">
      <protection locked="0"/>
    </xf>
    <xf numFmtId="0" fontId="12" fillId="0" borderId="21" xfId="0" applyFont="1" applyBorder="1" applyProtection="1">
      <protection locked="0"/>
    </xf>
    <xf numFmtId="0" fontId="12" fillId="0" borderId="2" xfId="0" applyFont="1" applyBorder="1" applyProtection="1">
      <protection locked="0"/>
    </xf>
    <xf numFmtId="0" fontId="12" fillId="0" borderId="3" xfId="0" applyFont="1" applyBorder="1" applyAlignment="1" applyProtection="1">
      <alignment horizontal="center"/>
      <protection locked="0"/>
    </xf>
    <xf numFmtId="0" fontId="14" fillId="0" borderId="0" xfId="0" applyFont="1" applyAlignment="1">
      <alignment vertical="center" wrapText="1"/>
    </xf>
    <xf numFmtId="0" fontId="12" fillId="2" borderId="36" xfId="0" applyFont="1" applyFill="1" applyBorder="1" applyAlignment="1">
      <alignment vertical="center" wrapText="1"/>
    </xf>
    <xf numFmtId="0" fontId="12" fillId="2" borderId="37" xfId="0" applyFont="1" applyFill="1" applyBorder="1" applyAlignment="1">
      <alignment vertical="center" wrapText="1"/>
    </xf>
    <xf numFmtId="0" fontId="12" fillId="2" borderId="35" xfId="0" applyFont="1" applyFill="1" applyBorder="1" applyAlignment="1">
      <alignment vertical="center" wrapText="1"/>
    </xf>
    <xf numFmtId="0" fontId="15" fillId="2" borderId="36" xfId="1" applyFont="1" applyFill="1" applyBorder="1" applyAlignment="1">
      <alignment vertical="center" wrapText="1"/>
    </xf>
    <xf numFmtId="0" fontId="12" fillId="2" borderId="56" xfId="0" applyFont="1" applyFill="1" applyBorder="1" applyAlignment="1">
      <alignment vertical="center" wrapText="1"/>
    </xf>
    <xf numFmtId="0" fontId="15" fillId="2" borderId="17" xfId="0"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0"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7"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6"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8"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5" xfId="0" applyFont="1" applyBorder="1" applyAlignment="1">
      <alignment vertical="distributed"/>
    </xf>
    <xf numFmtId="0" fontId="15" fillId="0" borderId="56"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4" xfId="0" applyFont="1" applyBorder="1" applyAlignment="1">
      <alignment vertical="distributed"/>
    </xf>
    <xf numFmtId="0" fontId="23" fillId="0" borderId="36" xfId="0" applyFont="1" applyBorder="1" applyAlignment="1">
      <alignment horizontal="center" vertical="center"/>
    </xf>
    <xf numFmtId="0" fontId="11" fillId="0" borderId="15" xfId="0" applyFont="1" applyBorder="1" applyAlignment="1">
      <alignment horizontal="center" vertical="center"/>
    </xf>
    <xf numFmtId="0" fontId="11" fillId="0" borderId="66"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5" fillId="0" borderId="9"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15" fillId="6" borderId="66"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3" fontId="15" fillId="11" borderId="5" xfId="0" applyNumberFormat="1"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5" fillId="0" borderId="7" xfId="15" applyFont="1" applyBorder="1" applyAlignment="1">
      <alignment vertical="center"/>
    </xf>
    <xf numFmtId="0" fontId="13" fillId="2" borderId="7" xfId="0" applyFont="1" applyFill="1" applyBorder="1" applyAlignment="1" applyProtection="1">
      <alignment horizontal="center" vertical="center" wrapText="1"/>
      <protection locked="0"/>
    </xf>
    <xf numFmtId="0" fontId="12" fillId="6" borderId="7" xfId="0" applyFont="1" applyFill="1" applyBorder="1" applyProtection="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8" borderId="7" xfId="0" applyFont="1" applyFill="1" applyBorder="1" applyAlignment="1" applyProtection="1">
      <alignment horizontal="center" vertical="center" wrapText="1"/>
      <protection locked="0"/>
    </xf>
    <xf numFmtId="0" fontId="12" fillId="8" borderId="7" xfId="0" applyFont="1" applyFill="1" applyBorder="1" applyAlignment="1" applyProtection="1">
      <alignment vertical="center" wrapText="1"/>
      <protection locked="0"/>
    </xf>
    <xf numFmtId="0" fontId="15"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6" xfId="0" applyFont="1" applyFill="1" applyBorder="1" applyAlignment="1">
      <alignment vertical="center" wrapText="1"/>
    </xf>
    <xf numFmtId="0" fontId="15" fillId="6" borderId="7" xfId="0" applyFont="1" applyFill="1" applyBorder="1" applyAlignment="1">
      <alignment vertical="center" wrapText="1"/>
    </xf>
    <xf numFmtId="0" fontId="15" fillId="6" borderId="37"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11" fillId="2" borderId="29" xfId="0" applyFont="1" applyFill="1" applyBorder="1" applyAlignment="1">
      <alignment horizontal="center" vertical="center" wrapText="1"/>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7" xfId="0" applyFont="1" applyBorder="1" applyAlignment="1">
      <alignment horizontal="center" vertical="center"/>
    </xf>
    <xf numFmtId="0" fontId="11" fillId="0" borderId="18" xfId="0" applyFont="1" applyBorder="1" applyAlignment="1">
      <alignment horizontal="center" vertical="center"/>
    </xf>
    <xf numFmtId="0" fontId="18" fillId="6" borderId="7"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2" fillId="11" borderId="7" xfId="0" applyFont="1" applyFill="1" applyBorder="1" applyAlignment="1">
      <alignment vertical="center"/>
    </xf>
    <xf numFmtId="0" fontId="12" fillId="11" borderId="7"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2" xfId="0" applyFont="1" applyFill="1" applyBorder="1" applyAlignment="1">
      <alignment vertical="center" wrapText="1"/>
    </xf>
    <xf numFmtId="0" fontId="12" fillId="11" borderId="2" xfId="0" applyFont="1" applyFill="1" applyBorder="1" applyAlignment="1">
      <alignment horizontal="left" vertical="center" wrapText="1"/>
    </xf>
    <xf numFmtId="0" fontId="12" fillId="11" borderId="2" xfId="0" applyFont="1" applyFill="1" applyBorder="1" applyAlignment="1">
      <alignment horizontal="center" vertical="center" wrapText="1"/>
    </xf>
    <xf numFmtId="0" fontId="12" fillId="11" borderId="5" xfId="0" applyFont="1" applyFill="1" applyBorder="1" applyAlignment="1">
      <alignment vertical="center" wrapText="1"/>
    </xf>
    <xf numFmtId="0" fontId="12" fillId="11" borderId="5" xfId="0" applyFont="1" applyFill="1" applyBorder="1" applyAlignment="1">
      <alignment horizontal="left" vertical="center" wrapText="1"/>
    </xf>
    <xf numFmtId="0" fontId="12" fillId="11" borderId="5"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11" borderId="11" xfId="0" applyFont="1" applyFill="1" applyBorder="1" applyAlignment="1">
      <alignment vertical="center" wrapText="1"/>
    </xf>
    <xf numFmtId="0" fontId="12" fillId="11" borderId="4" xfId="0" applyFont="1" applyFill="1" applyBorder="1" applyAlignment="1">
      <alignment vertical="center" wrapText="1"/>
    </xf>
    <xf numFmtId="0" fontId="12" fillId="0" borderId="0" xfId="0" applyFont="1" applyAlignment="1" applyProtection="1">
      <alignment horizontal="center" wrapText="1"/>
      <protection locked="0"/>
    </xf>
    <xf numFmtId="0" fontId="12" fillId="0" borderId="21"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12" fillId="0" borderId="8" xfId="0" applyFont="1" applyBorder="1"/>
    <xf numFmtId="0" fontId="12" fillId="0" borderId="7" xfId="0" applyFont="1" applyBorder="1"/>
    <xf numFmtId="0" fontId="12" fillId="0" borderId="7" xfId="0" applyFont="1" applyBorder="1" applyAlignment="1">
      <alignment wrapText="1"/>
    </xf>
    <xf numFmtId="0" fontId="15" fillId="2" borderId="38" xfId="1" applyFont="1" applyFill="1" applyBorder="1" applyAlignment="1">
      <alignment horizontal="center" vertical="center" wrapText="1"/>
    </xf>
    <xf numFmtId="0" fontId="15" fillId="2" borderId="55" xfId="1" applyFont="1" applyFill="1" applyBorder="1" applyAlignment="1">
      <alignment horizontal="center" vertical="center" wrapText="1"/>
    </xf>
    <xf numFmtId="0" fontId="12" fillId="0" borderId="14" xfId="0" applyFont="1" applyBorder="1"/>
    <xf numFmtId="0" fontId="12" fillId="0" borderId="11" xfId="0" applyFont="1" applyBorder="1"/>
    <xf numFmtId="0" fontId="18"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left"/>
    </xf>
    <xf numFmtId="0" fontId="5" fillId="0" borderId="66" xfId="7" applyBorder="1" applyAlignment="1" applyProtection="1">
      <alignment horizontal="left" vertical="center"/>
      <protection locked="0"/>
    </xf>
    <xf numFmtId="14" fontId="15" fillId="0" borderId="7" xfId="0" applyNumberFormat="1" applyFont="1" applyBorder="1" applyAlignment="1">
      <alignment horizontal="left" vertical="center" wrapText="1"/>
    </xf>
    <xf numFmtId="0" fontId="12" fillId="0" borderId="15" xfId="0" applyFont="1" applyBorder="1"/>
    <xf numFmtId="0" fontId="12" fillId="0" borderId="66" xfId="0" applyFont="1" applyBorder="1" applyAlignment="1">
      <alignment horizontal="center" vertical="center"/>
    </xf>
    <xf numFmtId="0" fontId="15" fillId="2" borderId="16" xfId="0"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2" fillId="2" borderId="40" xfId="9" applyFont="1" applyFill="1" applyBorder="1" applyAlignment="1">
      <alignment horizontal="center" vertical="center" wrapText="1"/>
    </xf>
    <xf numFmtId="17" fontId="12" fillId="0" borderId="2" xfId="0" applyNumberFormat="1" applyFont="1" applyBorder="1" applyAlignment="1" applyProtection="1">
      <alignment horizontal="left" vertical="center"/>
      <protection locked="0"/>
    </xf>
    <xf numFmtId="0" fontId="12" fillId="2" borderId="51" xfId="9" applyFont="1" applyFill="1" applyBorder="1" applyAlignment="1">
      <alignment horizontal="center" vertical="center" wrapText="1"/>
    </xf>
    <xf numFmtId="0" fontId="12" fillId="2" borderId="48" xfId="9"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12" fillId="0" borderId="11" xfId="0" applyFont="1" applyBorder="1" applyAlignment="1">
      <alignment wrapText="1"/>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29" xfId="7" applyFont="1" applyBorder="1" applyAlignment="1">
      <alignment horizontal="center" vertical="center" wrapText="1"/>
    </xf>
    <xf numFmtId="0" fontId="16" fillId="0" borderId="69" xfId="7" applyFont="1" applyBorder="1" applyAlignment="1">
      <alignment horizontal="center" vertical="center" wrapText="1"/>
    </xf>
    <xf numFmtId="0" fontId="16" fillId="0" borderId="82"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1" xfId="4" applyFont="1" applyBorder="1" applyAlignment="1">
      <alignment horizontal="left" vertical="center"/>
    </xf>
    <xf numFmtId="0" fontId="13" fillId="0" borderId="41" xfId="4" applyFont="1" applyBorder="1" applyAlignment="1">
      <alignment horizontal="left" vertical="center"/>
    </xf>
    <xf numFmtId="0" fontId="14" fillId="0" borderId="41" xfId="0" applyFont="1" applyBorder="1" applyAlignment="1">
      <alignment horizontal="left" vertical="center"/>
    </xf>
    <xf numFmtId="0" fontId="12" fillId="0" borderId="41"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12" fillId="11" borderId="11" xfId="0" applyFont="1" applyFill="1" applyBorder="1" applyAlignment="1">
      <alignment vertical="center" wrapText="1"/>
    </xf>
    <xf numFmtId="0" fontId="12" fillId="11" borderId="7" xfId="0" applyFont="1" applyFill="1" applyBorder="1" applyAlignment="1">
      <alignment vertical="center" wrapText="1"/>
    </xf>
    <xf numFmtId="0" fontId="14" fillId="0" borderId="0" xfId="0" applyFont="1" applyAlignment="1" applyProtection="1">
      <alignment horizontal="left" vertical="center"/>
      <protection locked="0"/>
    </xf>
    <xf numFmtId="0" fontId="14" fillId="2" borderId="22"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1" fillId="2" borderId="35" xfId="1" applyFont="1" applyFill="1" applyBorder="1" applyAlignment="1" applyProtection="1">
      <alignment horizontal="center" vertical="center" wrapText="1"/>
      <protection locked="0"/>
    </xf>
    <xf numFmtId="0" fontId="11" fillId="2" borderId="2" xfId="1" applyFont="1" applyFill="1" applyBorder="1" applyAlignment="1" applyProtection="1">
      <alignment horizontal="center" vertical="center" wrapText="1"/>
      <protection locked="0"/>
    </xf>
    <xf numFmtId="0" fontId="11" fillId="2" borderId="36" xfId="1"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4" fillId="2" borderId="60"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7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4" fillId="2" borderId="7" xfId="0" applyFont="1" applyFill="1" applyBorder="1" applyAlignment="1">
      <alignment vertical="center" wrapText="1"/>
    </xf>
    <xf numFmtId="0" fontId="14" fillId="2" borderId="36" xfId="0" applyFont="1" applyFill="1" applyBorder="1" applyAlignment="1">
      <alignmen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3" xfId="0" applyFont="1" applyFill="1" applyBorder="1" applyAlignment="1">
      <alignment horizontal="center" vertical="center" wrapText="1"/>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2" fillId="11" borderId="1" xfId="0" applyFont="1" applyFill="1" applyBorder="1" applyAlignment="1">
      <alignment horizontal="left" vertical="center"/>
    </xf>
    <xf numFmtId="0" fontId="12" fillId="11" borderId="11" xfId="0" applyFont="1" applyFill="1" applyBorder="1" applyAlignment="1">
      <alignment horizontal="left" vertical="center"/>
    </xf>
    <xf numFmtId="0" fontId="12" fillId="11" borderId="2" xfId="0" applyFont="1" applyFill="1" applyBorder="1" applyAlignment="1">
      <alignment horizontal="center" vertical="center"/>
    </xf>
    <xf numFmtId="0" fontId="12" fillId="11" borderId="7" xfId="0" applyFont="1" applyFill="1" applyBorder="1" applyAlignment="1">
      <alignment horizontal="center" vertical="center"/>
    </xf>
    <xf numFmtId="0" fontId="18" fillId="11" borderId="35" xfId="0" applyFont="1" applyFill="1" applyBorder="1" applyAlignment="1">
      <alignment horizontal="center" vertical="center" wrapText="1"/>
    </xf>
    <xf numFmtId="0" fontId="18" fillId="11" borderId="86" xfId="0" applyFont="1" applyFill="1" applyBorder="1" applyAlignment="1">
      <alignment horizontal="center" vertical="center" wrapText="1"/>
    </xf>
    <xf numFmtId="0" fontId="18" fillId="11" borderId="23" xfId="0" applyFont="1" applyFill="1" applyBorder="1" applyAlignment="1">
      <alignment horizontal="left" vertical="center" wrapText="1"/>
    </xf>
    <xf numFmtId="0" fontId="18" fillId="11" borderId="84" xfId="0" applyFont="1" applyFill="1" applyBorder="1" applyAlignment="1">
      <alignment horizontal="left" vertical="center" wrapText="1"/>
    </xf>
    <xf numFmtId="0" fontId="18" fillId="11" borderId="46"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69" xfId="0" applyFont="1" applyFill="1" applyBorder="1" applyAlignment="1">
      <alignment horizontal="left" vertical="center" wrapText="1"/>
    </xf>
    <xf numFmtId="0" fontId="18" fillId="11" borderId="82" xfId="0" applyFont="1" applyFill="1" applyBorder="1" applyAlignment="1">
      <alignment horizontal="left" vertical="center" wrapText="1"/>
    </xf>
    <xf numFmtId="0" fontId="18" fillId="11" borderId="60" xfId="0" applyFont="1" applyFill="1" applyBorder="1" applyAlignment="1">
      <alignment horizontal="left" vertical="center" wrapText="1"/>
    </xf>
    <xf numFmtId="0" fontId="18" fillId="11" borderId="83" xfId="0" applyFont="1" applyFill="1" applyBorder="1" applyAlignment="1">
      <alignment horizontal="left" vertical="center" wrapText="1"/>
    </xf>
    <xf numFmtId="0" fontId="18" fillId="11" borderId="61" xfId="0" applyFont="1" applyFill="1" applyBorder="1" applyAlignment="1">
      <alignment horizontal="left" vertical="center" wrapText="1"/>
    </xf>
    <xf numFmtId="0" fontId="11" fillId="2" borderId="5" xfId="1" applyFont="1" applyFill="1" applyBorder="1" applyAlignment="1" applyProtection="1">
      <alignment horizontal="center" vertical="center" wrapText="1"/>
      <protection locked="0"/>
    </xf>
    <xf numFmtId="0" fontId="18" fillId="11" borderId="62" xfId="0" applyFont="1" applyFill="1" applyBorder="1" applyAlignment="1">
      <alignment horizontal="left" vertical="center" wrapText="1"/>
    </xf>
    <xf numFmtId="0" fontId="18" fillId="11" borderId="85" xfId="0" applyFont="1" applyFill="1" applyBorder="1" applyAlignment="1">
      <alignment horizontal="left" vertical="center" wrapText="1"/>
    </xf>
    <xf numFmtId="0" fontId="18" fillId="11" borderId="63" xfId="0" applyFont="1" applyFill="1" applyBorder="1" applyAlignment="1">
      <alignment horizontal="left" vertical="center" wrapText="1"/>
    </xf>
    <xf numFmtId="0" fontId="18" fillId="11" borderId="24" xfId="0" applyFont="1" applyFill="1" applyBorder="1" applyAlignment="1">
      <alignment horizontal="left"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1"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6"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40"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9" fillId="2" borderId="3"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35"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36"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56" xfId="15" applyFont="1" applyFill="1" applyBorder="1" applyAlignment="1">
      <alignment horizontal="center" vertical="center" wrapText="1"/>
    </xf>
    <xf numFmtId="0" fontId="15" fillId="2" borderId="40" xfId="15" applyFont="1" applyFill="1" applyBorder="1" applyAlignment="1">
      <alignment horizontal="center" vertical="center" wrapText="1"/>
    </xf>
    <xf numFmtId="0" fontId="15" fillId="2" borderId="65"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3" fillId="2"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left" vertical="center"/>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vidhevi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ech.cl/revista-alerce/alerce-n107/"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1"/>
  <sheetViews>
    <sheetView showGridLines="0" zoomScale="89" zoomScaleNormal="89" workbookViewId="0">
      <selection activeCell="C12" sqref="C12:E12"/>
    </sheetView>
  </sheetViews>
  <sheetFormatPr baseColWidth="10" defaultColWidth="11.5" defaultRowHeight="12" x14ac:dyDescent="0.15"/>
  <cols>
    <col min="1" max="1" width="5.5" style="1" customWidth="1"/>
    <col min="2" max="2" width="34.1640625" style="1" customWidth="1"/>
    <col min="3" max="5" width="44" style="1" customWidth="1"/>
    <col min="6" max="16384" width="11.5" style="1"/>
  </cols>
  <sheetData>
    <row r="1" spans="2:5" ht="25.5" customHeight="1" x14ac:dyDescent="0.15">
      <c r="B1" s="306" t="s">
        <v>0</v>
      </c>
      <c r="C1" s="306"/>
      <c r="D1" s="306"/>
      <c r="E1" s="306"/>
    </row>
    <row r="2" spans="2:5" ht="28.5" customHeight="1" thickBot="1" x14ac:dyDescent="0.2">
      <c r="B2" s="9" t="s">
        <v>1</v>
      </c>
    </row>
    <row r="3" spans="2:5" ht="29.25" customHeight="1" x14ac:dyDescent="0.15">
      <c r="B3" s="2" t="s">
        <v>2</v>
      </c>
      <c r="C3" s="307" t="s">
        <v>12</v>
      </c>
      <c r="D3" s="307"/>
      <c r="E3" s="308"/>
    </row>
    <row r="4" spans="2:5" ht="29.25" customHeight="1" thickBot="1" x14ac:dyDescent="0.2">
      <c r="B4" s="4" t="s">
        <v>3</v>
      </c>
      <c r="C4" s="309" t="s">
        <v>855</v>
      </c>
      <c r="D4" s="309"/>
      <c r="E4" s="310"/>
    </row>
    <row r="5" spans="2:5" ht="12.75" customHeight="1" thickBot="1" x14ac:dyDescent="0.2"/>
    <row r="6" spans="2:5" ht="29.25" customHeight="1" x14ac:dyDescent="0.15">
      <c r="B6" s="5" t="s">
        <v>4</v>
      </c>
      <c r="C6" s="307" t="s">
        <v>857</v>
      </c>
      <c r="D6" s="307"/>
      <c r="E6" s="308"/>
    </row>
    <row r="7" spans="2:5" ht="29.25" customHeight="1" x14ac:dyDescent="0.15">
      <c r="B7" s="3" t="s">
        <v>5</v>
      </c>
      <c r="C7" s="314" t="s">
        <v>856</v>
      </c>
      <c r="D7" s="314"/>
      <c r="E7" s="315"/>
    </row>
    <row r="8" spans="2:5" ht="29.25" customHeight="1" x14ac:dyDescent="0.15">
      <c r="B8" s="3" t="s">
        <v>6</v>
      </c>
      <c r="C8" s="314" t="s">
        <v>858</v>
      </c>
      <c r="D8" s="314"/>
      <c r="E8" s="315"/>
    </row>
    <row r="9" spans="2:5" ht="29.25" customHeight="1" x14ac:dyDescent="0.15">
      <c r="B9" s="3" t="s">
        <v>7</v>
      </c>
      <c r="C9" s="314" t="s">
        <v>859</v>
      </c>
      <c r="D9" s="314"/>
      <c r="E9" s="315"/>
    </row>
    <row r="10" spans="2:5" ht="30" customHeight="1" x14ac:dyDescent="0.15">
      <c r="B10" s="3" t="s">
        <v>8</v>
      </c>
      <c r="C10" s="314" t="s">
        <v>862</v>
      </c>
      <c r="D10" s="314"/>
      <c r="E10" s="315"/>
    </row>
    <row r="11" spans="2:5" ht="29.25" customHeight="1" x14ac:dyDescent="0.15">
      <c r="B11" s="3" t="s">
        <v>9</v>
      </c>
      <c r="C11" s="314">
        <v>226347834</v>
      </c>
      <c r="D11" s="314"/>
      <c r="E11" s="315"/>
    </row>
    <row r="12" spans="2:5" ht="29.25" customHeight="1" x14ac:dyDescent="0.15">
      <c r="B12" s="3" t="s">
        <v>10</v>
      </c>
      <c r="C12" s="316" t="s">
        <v>861</v>
      </c>
      <c r="D12" s="314"/>
      <c r="E12" s="315"/>
    </row>
    <row r="13" spans="2:5" ht="29.25" customHeight="1" thickBot="1" x14ac:dyDescent="0.2">
      <c r="B13" s="4" t="s">
        <v>11</v>
      </c>
      <c r="C13" s="311" t="s">
        <v>860</v>
      </c>
      <c r="D13" s="312"/>
      <c r="E13" s="313"/>
    </row>
    <row r="17" spans="2:5" x14ac:dyDescent="0.15">
      <c r="B17" s="6" t="s">
        <v>2</v>
      </c>
      <c r="C17" s="7"/>
      <c r="D17" s="7"/>
      <c r="E17" s="7"/>
    </row>
    <row r="18" spans="2:5" ht="13" x14ac:dyDescent="0.15">
      <c r="B18" s="8" t="s">
        <v>12</v>
      </c>
      <c r="C18" s="9"/>
      <c r="D18" s="9"/>
      <c r="E18" s="9"/>
    </row>
    <row r="19" spans="2:5" ht="26" x14ac:dyDescent="0.15">
      <c r="B19" s="8" t="s">
        <v>13</v>
      </c>
      <c r="C19" s="9"/>
      <c r="D19" s="9"/>
      <c r="E19" s="9"/>
    </row>
    <row r="20" spans="2:5" ht="39" x14ac:dyDescent="0.15">
      <c r="B20" s="8" t="s">
        <v>14</v>
      </c>
    </row>
    <row r="21" spans="2:5" x14ac:dyDescent="0.1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00000000-0002-0000-0000-000000000000}">
      <formula1>$B$18:$B$21</formula1>
    </dataValidation>
  </dataValidations>
  <hyperlinks>
    <hyperlink ref="C12" r:id="rId1" xr:uid="{3E6BFDE8-8F1A-43A9-824B-722B3C7AAB6B}"/>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1"/>
  <sheetViews>
    <sheetView showGridLines="0" topLeftCell="A19" zoomScale="91" zoomScaleNormal="91" workbookViewId="0">
      <selection activeCell="F25" sqref="F25"/>
    </sheetView>
  </sheetViews>
  <sheetFormatPr baseColWidth="10" defaultColWidth="17.33203125" defaultRowHeight="15" customHeight="1" x14ac:dyDescent="0.15"/>
  <cols>
    <col min="1" max="1" width="3.33203125" style="12" customWidth="1"/>
    <col min="2" max="2" width="64.83203125" style="12" customWidth="1"/>
    <col min="3" max="15" width="16.33203125" style="12" customWidth="1"/>
    <col min="16" max="16" width="50.33203125" style="12" customWidth="1"/>
    <col min="17" max="17" width="15.33203125" style="12" customWidth="1"/>
    <col min="18" max="18" width="17.1640625" style="12" customWidth="1"/>
    <col min="19" max="16384" width="17.33203125" style="12"/>
  </cols>
  <sheetData>
    <row r="1" spans="1:27" ht="27" customHeight="1" x14ac:dyDescent="0.15">
      <c r="A1" s="10"/>
      <c r="B1" s="319" t="s">
        <v>15</v>
      </c>
      <c r="C1" s="320"/>
      <c r="D1" s="320"/>
      <c r="E1" s="320"/>
      <c r="F1" s="320"/>
      <c r="G1" s="320"/>
      <c r="H1" s="320"/>
      <c r="I1" s="320"/>
      <c r="J1" s="320"/>
      <c r="K1" s="320"/>
      <c r="L1" s="320"/>
      <c r="M1" s="320"/>
      <c r="N1" s="320"/>
      <c r="O1" s="320"/>
      <c r="P1" s="320"/>
      <c r="Q1" s="11"/>
      <c r="R1" s="11"/>
      <c r="S1" s="11"/>
      <c r="T1" s="11"/>
      <c r="U1" s="11"/>
      <c r="V1" s="11"/>
      <c r="W1" s="11"/>
      <c r="X1" s="11"/>
      <c r="Y1" s="11"/>
      <c r="Z1" s="11"/>
      <c r="AA1" s="11"/>
    </row>
    <row r="2" spans="1:27" ht="22.5" customHeight="1" thickBot="1" x14ac:dyDescent="0.2">
      <c r="A2" s="10"/>
      <c r="B2" s="324" t="s">
        <v>16</v>
      </c>
      <c r="C2" s="325"/>
      <c r="D2" s="325"/>
      <c r="E2" s="325"/>
      <c r="F2" s="325"/>
      <c r="G2" s="325"/>
      <c r="H2" s="325"/>
      <c r="I2" s="325"/>
      <c r="J2" s="325"/>
      <c r="K2" s="325"/>
      <c r="L2" s="325"/>
      <c r="M2" s="325"/>
      <c r="N2" s="325"/>
      <c r="O2" s="325"/>
      <c r="P2" s="325"/>
      <c r="Q2" s="11"/>
      <c r="R2" s="11"/>
      <c r="S2" s="11"/>
      <c r="T2" s="11"/>
      <c r="U2" s="11"/>
      <c r="V2" s="11"/>
      <c r="W2" s="11"/>
      <c r="X2" s="11"/>
      <c r="Y2" s="11"/>
      <c r="Z2" s="11"/>
      <c r="AA2" s="11"/>
    </row>
    <row r="3" spans="1:27" ht="19.75" customHeight="1" thickBot="1" x14ac:dyDescent="0.2">
      <c r="A3" s="10"/>
      <c r="B3" s="321" t="s">
        <v>17</v>
      </c>
      <c r="C3" s="322"/>
      <c r="D3" s="322"/>
      <c r="E3" s="322"/>
      <c r="F3" s="322"/>
      <c r="G3" s="322"/>
      <c r="H3" s="322"/>
      <c r="I3" s="322"/>
      <c r="J3" s="322"/>
      <c r="K3" s="322"/>
      <c r="L3" s="322"/>
      <c r="M3" s="322"/>
      <c r="N3" s="322"/>
      <c r="O3" s="322"/>
      <c r="P3" s="323"/>
      <c r="Q3" s="11"/>
      <c r="R3" s="11"/>
      <c r="S3" s="11"/>
      <c r="T3" s="11"/>
      <c r="U3" s="11"/>
      <c r="V3" s="11"/>
      <c r="W3" s="11"/>
      <c r="X3" s="11"/>
      <c r="Y3" s="11"/>
      <c r="Z3" s="11"/>
      <c r="AA3" s="11"/>
    </row>
    <row r="4" spans="1:27" ht="40.5" customHeight="1" thickBot="1" x14ac:dyDescent="0.2">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x14ac:dyDescent="0.15">
      <c r="A5" s="10"/>
      <c r="B5" s="18" t="s">
        <v>33</v>
      </c>
      <c r="C5" s="19">
        <v>0</v>
      </c>
      <c r="D5" s="20">
        <v>0</v>
      </c>
      <c r="E5" s="20">
        <v>0</v>
      </c>
      <c r="F5" s="20">
        <v>0</v>
      </c>
      <c r="G5" s="20">
        <v>0</v>
      </c>
      <c r="H5" s="20">
        <v>0</v>
      </c>
      <c r="I5" s="20">
        <v>0</v>
      </c>
      <c r="J5" s="20">
        <v>0</v>
      </c>
      <c r="K5" s="20">
        <v>0</v>
      </c>
      <c r="L5" s="20">
        <v>0</v>
      </c>
      <c r="M5" s="20">
        <v>0</v>
      </c>
      <c r="N5" s="21">
        <v>0</v>
      </c>
      <c r="O5" s="22">
        <f>SUM(C5:E5)</f>
        <v>0</v>
      </c>
      <c r="P5" s="23"/>
      <c r="Q5" s="11"/>
      <c r="R5" s="11"/>
      <c r="S5" s="11"/>
      <c r="T5" s="11"/>
      <c r="U5" s="11"/>
      <c r="V5" s="11"/>
      <c r="W5" s="11"/>
      <c r="X5" s="11"/>
      <c r="Y5" s="11"/>
      <c r="Z5" s="11"/>
      <c r="AA5" s="11"/>
    </row>
    <row r="6" spans="1:27" ht="43.5" customHeight="1" x14ac:dyDescent="0.15">
      <c r="A6" s="10"/>
      <c r="B6" s="24" t="s">
        <v>34</v>
      </c>
      <c r="C6" s="25">
        <v>0</v>
      </c>
      <c r="D6" s="26">
        <v>0</v>
      </c>
      <c r="E6" s="26">
        <v>0</v>
      </c>
      <c r="F6" s="26">
        <v>0</v>
      </c>
      <c r="G6" s="26">
        <v>0</v>
      </c>
      <c r="H6" s="26">
        <v>0</v>
      </c>
      <c r="I6" s="26">
        <v>0</v>
      </c>
      <c r="J6" s="26">
        <v>0</v>
      </c>
      <c r="K6" s="26">
        <v>0</v>
      </c>
      <c r="L6" s="26">
        <v>0</v>
      </c>
      <c r="M6" s="26">
        <v>0</v>
      </c>
      <c r="N6" s="27">
        <v>0</v>
      </c>
      <c r="O6" s="28">
        <f t="shared" ref="O6:O14" si="0">SUM(C6:E6)</f>
        <v>0</v>
      </c>
      <c r="P6" s="29"/>
      <c r="Q6" s="11"/>
      <c r="R6" s="11"/>
      <c r="S6" s="11"/>
      <c r="T6" s="11"/>
      <c r="U6" s="11"/>
      <c r="V6" s="11"/>
      <c r="W6" s="11"/>
      <c r="X6" s="11"/>
      <c r="Y6" s="11"/>
      <c r="Z6" s="11"/>
      <c r="AA6" s="11"/>
    </row>
    <row r="7" spans="1:27" ht="43.5" customHeight="1" x14ac:dyDescent="0.15">
      <c r="A7" s="10"/>
      <c r="B7" s="30" t="s">
        <v>35</v>
      </c>
      <c r="C7" s="25">
        <v>0</v>
      </c>
      <c r="D7" s="26">
        <v>0</v>
      </c>
      <c r="E7" s="26">
        <v>0</v>
      </c>
      <c r="F7" s="26">
        <v>0</v>
      </c>
      <c r="G7" s="26">
        <v>0</v>
      </c>
      <c r="H7" s="26">
        <v>0</v>
      </c>
      <c r="I7" s="26">
        <v>0</v>
      </c>
      <c r="J7" s="26">
        <v>0</v>
      </c>
      <c r="K7" s="26">
        <v>0</v>
      </c>
      <c r="L7" s="26">
        <v>0</v>
      </c>
      <c r="M7" s="26">
        <v>0</v>
      </c>
      <c r="N7" s="27">
        <v>0</v>
      </c>
      <c r="O7" s="28">
        <f t="shared" si="0"/>
        <v>0</v>
      </c>
      <c r="P7" s="29" t="s">
        <v>36</v>
      </c>
      <c r="Q7" s="11"/>
      <c r="R7" s="11"/>
      <c r="S7" s="11"/>
      <c r="T7" s="11"/>
      <c r="U7" s="11"/>
      <c r="V7" s="11"/>
      <c r="W7" s="11"/>
      <c r="X7" s="11"/>
      <c r="Y7" s="11"/>
      <c r="Z7" s="11"/>
      <c r="AA7" s="11"/>
    </row>
    <row r="8" spans="1:27" ht="43.5" customHeight="1" x14ac:dyDescent="0.15">
      <c r="A8" s="10"/>
      <c r="B8" s="31" t="s">
        <v>37</v>
      </c>
      <c r="C8" s="25">
        <v>0</v>
      </c>
      <c r="D8" s="26">
        <v>0</v>
      </c>
      <c r="E8" s="26">
        <v>0</v>
      </c>
      <c r="F8" s="26">
        <v>0</v>
      </c>
      <c r="G8" s="26">
        <v>0</v>
      </c>
      <c r="H8" s="26">
        <v>0</v>
      </c>
      <c r="I8" s="26">
        <v>0</v>
      </c>
      <c r="J8" s="26">
        <v>0</v>
      </c>
      <c r="K8" s="26">
        <v>0</v>
      </c>
      <c r="L8" s="26">
        <v>0</v>
      </c>
      <c r="M8" s="26">
        <v>0</v>
      </c>
      <c r="N8" s="27">
        <v>0</v>
      </c>
      <c r="O8" s="28">
        <f t="shared" si="0"/>
        <v>0</v>
      </c>
      <c r="P8" s="29"/>
      <c r="Q8" s="11"/>
      <c r="R8" s="11"/>
      <c r="S8" s="11"/>
      <c r="T8" s="11"/>
      <c r="U8" s="11"/>
      <c r="V8" s="11"/>
      <c r="W8" s="11"/>
      <c r="X8" s="11"/>
      <c r="Y8" s="11"/>
      <c r="Z8" s="11"/>
      <c r="AA8" s="11"/>
    </row>
    <row r="9" spans="1:27" ht="43.5" customHeight="1" x14ac:dyDescent="0.15">
      <c r="A9" s="10"/>
      <c r="B9" s="24" t="s">
        <v>38</v>
      </c>
      <c r="C9" s="25">
        <v>0</v>
      </c>
      <c r="D9" s="26">
        <v>0</v>
      </c>
      <c r="E9" s="26">
        <v>0</v>
      </c>
      <c r="F9" s="26">
        <v>0</v>
      </c>
      <c r="G9" s="26">
        <v>0</v>
      </c>
      <c r="H9" s="26">
        <v>0</v>
      </c>
      <c r="I9" s="26">
        <v>0</v>
      </c>
      <c r="J9" s="26">
        <v>0</v>
      </c>
      <c r="K9" s="26">
        <v>0</v>
      </c>
      <c r="L9" s="26">
        <v>0</v>
      </c>
      <c r="M9" s="26">
        <v>0</v>
      </c>
      <c r="N9" s="27">
        <v>0</v>
      </c>
      <c r="O9" s="28">
        <f t="shared" si="0"/>
        <v>0</v>
      </c>
      <c r="P9" s="29"/>
      <c r="Q9" s="11"/>
      <c r="R9" s="11"/>
      <c r="S9" s="11"/>
      <c r="T9" s="11"/>
      <c r="U9" s="11"/>
      <c r="V9" s="11"/>
      <c r="W9" s="11"/>
      <c r="X9" s="11"/>
      <c r="Y9" s="11"/>
      <c r="Z9" s="11"/>
      <c r="AA9" s="11"/>
    </row>
    <row r="10" spans="1:27" ht="43.5" customHeight="1" x14ac:dyDescent="0.15">
      <c r="A10" s="10"/>
      <c r="B10" s="24" t="s">
        <v>39</v>
      </c>
      <c r="C10" s="25">
        <v>0</v>
      </c>
      <c r="D10" s="26">
        <v>0</v>
      </c>
      <c r="E10" s="26">
        <v>0</v>
      </c>
      <c r="F10" s="26">
        <v>0</v>
      </c>
      <c r="G10" s="26">
        <v>0</v>
      </c>
      <c r="H10" s="26">
        <v>0</v>
      </c>
      <c r="I10" s="26">
        <v>0</v>
      </c>
      <c r="J10" s="26">
        <v>0</v>
      </c>
      <c r="K10" s="26">
        <v>0</v>
      </c>
      <c r="L10" s="26">
        <v>0</v>
      </c>
      <c r="M10" s="26">
        <v>0</v>
      </c>
      <c r="N10" s="27">
        <v>0</v>
      </c>
      <c r="O10" s="28">
        <f t="shared" si="0"/>
        <v>0</v>
      </c>
      <c r="P10" s="29"/>
      <c r="Q10" s="11"/>
      <c r="R10" s="11"/>
      <c r="S10" s="11"/>
      <c r="T10" s="11"/>
      <c r="U10" s="11"/>
      <c r="V10" s="11"/>
      <c r="W10" s="11"/>
      <c r="X10" s="11"/>
      <c r="Y10" s="11"/>
      <c r="Z10" s="11"/>
      <c r="AA10" s="11"/>
    </row>
    <row r="11" spans="1:27" ht="43.5" customHeight="1" x14ac:dyDescent="0.15">
      <c r="A11" s="10"/>
      <c r="B11" s="24" t="s">
        <v>40</v>
      </c>
      <c r="C11" s="25">
        <v>0</v>
      </c>
      <c r="D11" s="26">
        <v>0</v>
      </c>
      <c r="E11" s="26">
        <v>0</v>
      </c>
      <c r="F11" s="26">
        <v>0</v>
      </c>
      <c r="G11" s="26">
        <v>0</v>
      </c>
      <c r="H11" s="26">
        <v>0</v>
      </c>
      <c r="I11" s="26">
        <v>0</v>
      </c>
      <c r="J11" s="26">
        <v>0</v>
      </c>
      <c r="K11" s="26">
        <v>0</v>
      </c>
      <c r="L11" s="26">
        <v>0</v>
      </c>
      <c r="M11" s="26">
        <v>0</v>
      </c>
      <c r="N11" s="27">
        <v>0</v>
      </c>
      <c r="O11" s="28">
        <f t="shared" si="0"/>
        <v>0</v>
      </c>
      <c r="P11" s="29"/>
      <c r="Q11" s="11"/>
      <c r="R11" s="11"/>
      <c r="S11" s="11"/>
      <c r="T11" s="11"/>
      <c r="U11" s="11"/>
      <c r="V11" s="11"/>
      <c r="W11" s="11"/>
      <c r="X11" s="11"/>
      <c r="Y11" s="11"/>
      <c r="Z11" s="11"/>
      <c r="AA11" s="11"/>
    </row>
    <row r="12" spans="1:27" ht="43.5" customHeight="1" x14ac:dyDescent="0.15">
      <c r="A12" s="10"/>
      <c r="B12" s="24" t="s">
        <v>41</v>
      </c>
      <c r="C12" s="25">
        <v>0</v>
      </c>
      <c r="D12" s="26">
        <v>0</v>
      </c>
      <c r="E12" s="26">
        <v>0</v>
      </c>
      <c r="F12" s="26">
        <v>0</v>
      </c>
      <c r="G12" s="26">
        <v>0</v>
      </c>
      <c r="H12" s="26">
        <v>0</v>
      </c>
      <c r="I12" s="26">
        <v>731320</v>
      </c>
      <c r="J12" s="26">
        <v>0</v>
      </c>
      <c r="K12" s="26">
        <v>0</v>
      </c>
      <c r="L12" s="26">
        <v>0</v>
      </c>
      <c r="M12" s="26">
        <v>0</v>
      </c>
      <c r="N12" s="27">
        <v>0</v>
      </c>
      <c r="O12" s="28">
        <f t="shared" si="0"/>
        <v>0</v>
      </c>
      <c r="P12" s="29"/>
      <c r="Q12" s="11"/>
      <c r="R12" s="11"/>
      <c r="S12" s="11"/>
      <c r="T12" s="11"/>
      <c r="U12" s="11"/>
      <c r="V12" s="11"/>
      <c r="W12" s="11"/>
      <c r="X12" s="11"/>
      <c r="Y12" s="11"/>
      <c r="Z12" s="11"/>
      <c r="AA12" s="11"/>
    </row>
    <row r="13" spans="1:27" ht="43.5" customHeight="1" x14ac:dyDescent="0.15">
      <c r="A13" s="10"/>
      <c r="B13" s="24" t="s">
        <v>888</v>
      </c>
      <c r="C13" s="25">
        <v>0</v>
      </c>
      <c r="D13" s="26">
        <v>0</v>
      </c>
      <c r="E13" s="26">
        <v>0</v>
      </c>
      <c r="F13" s="26">
        <v>0</v>
      </c>
      <c r="G13" s="26">
        <v>0</v>
      </c>
      <c r="H13" s="26">
        <v>0</v>
      </c>
      <c r="I13" s="26"/>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thickBot="1" x14ac:dyDescent="0.2">
      <c r="A14" s="10"/>
      <c r="B14" s="32" t="s">
        <v>42</v>
      </c>
      <c r="C14" s="33">
        <v>0</v>
      </c>
      <c r="D14" s="34">
        <v>0</v>
      </c>
      <c r="E14" s="34">
        <v>0</v>
      </c>
      <c r="F14" s="34">
        <v>0</v>
      </c>
      <c r="G14" s="34">
        <v>0</v>
      </c>
      <c r="H14" s="34">
        <v>0</v>
      </c>
      <c r="I14" s="34">
        <v>430378</v>
      </c>
      <c r="J14" s="34">
        <v>0</v>
      </c>
      <c r="K14" s="34">
        <v>0</v>
      </c>
      <c r="L14" s="34">
        <v>0</v>
      </c>
      <c r="M14" s="34">
        <v>0</v>
      </c>
      <c r="N14" s="35">
        <v>0</v>
      </c>
      <c r="O14" s="36">
        <f t="shared" si="0"/>
        <v>0</v>
      </c>
      <c r="P14" s="37"/>
      <c r="Q14" s="11"/>
      <c r="R14" s="11"/>
      <c r="S14" s="11"/>
      <c r="T14" s="11"/>
      <c r="U14" s="11"/>
      <c r="V14" s="11"/>
      <c r="W14" s="11"/>
      <c r="X14" s="11"/>
      <c r="Y14" s="11"/>
      <c r="Z14" s="11"/>
      <c r="AA14" s="11"/>
    </row>
    <row r="15" spans="1:27" ht="37.5" customHeight="1" thickBot="1" x14ac:dyDescent="0.2">
      <c r="A15" s="10"/>
      <c r="B15" s="38" t="s">
        <v>43</v>
      </c>
      <c r="C15" s="39">
        <f t="shared" ref="C15:O15" si="1">SUM(C5:C14)</f>
        <v>0</v>
      </c>
      <c r="D15" s="40">
        <f t="shared" si="1"/>
        <v>0</v>
      </c>
      <c r="E15" s="40">
        <f t="shared" si="1"/>
        <v>0</v>
      </c>
      <c r="F15" s="40">
        <f t="shared" si="1"/>
        <v>0</v>
      </c>
      <c r="G15" s="40">
        <f t="shared" si="1"/>
        <v>0</v>
      </c>
      <c r="H15" s="40">
        <f t="shared" si="1"/>
        <v>0</v>
      </c>
      <c r="I15" s="40">
        <f t="shared" si="1"/>
        <v>1161698</v>
      </c>
      <c r="J15" s="40">
        <f t="shared" si="1"/>
        <v>0</v>
      </c>
      <c r="K15" s="40">
        <f t="shared" si="1"/>
        <v>0</v>
      </c>
      <c r="L15" s="40">
        <f t="shared" si="1"/>
        <v>0</v>
      </c>
      <c r="M15" s="40">
        <f t="shared" si="1"/>
        <v>0</v>
      </c>
      <c r="N15" s="40">
        <f t="shared" si="1"/>
        <v>0</v>
      </c>
      <c r="O15" s="41">
        <f t="shared" si="1"/>
        <v>0</v>
      </c>
      <c r="P15" s="42"/>
      <c r="Q15" s="11"/>
      <c r="R15" s="11"/>
      <c r="S15" s="11"/>
      <c r="T15" s="11"/>
      <c r="U15" s="11"/>
      <c r="V15" s="11"/>
      <c r="W15" s="11"/>
      <c r="X15" s="11"/>
      <c r="Y15" s="11"/>
      <c r="Z15" s="11"/>
      <c r="AA15" s="11"/>
    </row>
    <row r="16" spans="1:27" ht="19.75" customHeight="1" x14ac:dyDescent="0.15">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5" customHeight="1" thickBot="1" x14ac:dyDescent="0.2">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5" customHeight="1" thickBot="1" x14ac:dyDescent="0.2">
      <c r="A18" s="10"/>
      <c r="B18" s="321" t="s">
        <v>44</v>
      </c>
      <c r="C18" s="322"/>
      <c r="D18" s="322"/>
      <c r="E18" s="322"/>
      <c r="F18" s="322"/>
      <c r="G18" s="322"/>
      <c r="H18" s="322"/>
      <c r="I18" s="322"/>
      <c r="J18" s="322"/>
      <c r="K18" s="322"/>
      <c r="L18" s="322"/>
      <c r="M18" s="322"/>
      <c r="N18" s="322"/>
      <c r="O18" s="322"/>
      <c r="P18" s="323"/>
      <c r="Q18" s="11"/>
      <c r="R18" s="11"/>
      <c r="S18" s="11"/>
      <c r="T18" s="11"/>
      <c r="U18" s="11"/>
      <c r="V18" s="11"/>
      <c r="W18" s="11"/>
      <c r="X18" s="11"/>
      <c r="Y18" s="11"/>
      <c r="Z18" s="11"/>
      <c r="AA18" s="11"/>
    </row>
    <row r="19" spans="1:27" ht="40.5" customHeight="1" thickBot="1" x14ac:dyDescent="0.2">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45</v>
      </c>
      <c r="P19" s="50" t="s">
        <v>32</v>
      </c>
      <c r="Q19" s="11"/>
      <c r="R19" s="11"/>
      <c r="S19" s="11"/>
      <c r="T19" s="11"/>
      <c r="U19" s="11"/>
      <c r="V19" s="11"/>
      <c r="W19" s="11"/>
      <c r="X19" s="11"/>
      <c r="Y19" s="11"/>
      <c r="Z19" s="11"/>
      <c r="AA19" s="11"/>
    </row>
    <row r="20" spans="1:27" ht="42.75" customHeight="1" x14ac:dyDescent="0.15">
      <c r="A20" s="10"/>
      <c r="B20" s="51" t="s">
        <v>46</v>
      </c>
      <c r="C20" s="52">
        <v>0</v>
      </c>
      <c r="D20" s="20">
        <v>0</v>
      </c>
      <c r="E20" s="20">
        <v>0</v>
      </c>
      <c r="F20" s="20">
        <v>0</v>
      </c>
      <c r="G20" s="20">
        <v>0</v>
      </c>
      <c r="H20" s="20">
        <v>0</v>
      </c>
      <c r="I20" s="20">
        <v>170000</v>
      </c>
      <c r="J20" s="20">
        <v>0</v>
      </c>
      <c r="K20" s="20">
        <v>0</v>
      </c>
      <c r="L20" s="20">
        <v>0</v>
      </c>
      <c r="M20" s="20">
        <v>0</v>
      </c>
      <c r="N20" s="53">
        <v>0</v>
      </c>
      <c r="O20" s="54">
        <f>SUM(C20:E20)</f>
        <v>0</v>
      </c>
      <c r="P20" s="55"/>
      <c r="Q20" s="11"/>
      <c r="R20" s="11"/>
      <c r="S20" s="11"/>
      <c r="T20" s="11"/>
      <c r="U20" s="11"/>
      <c r="V20" s="11"/>
      <c r="W20" s="11"/>
      <c r="X20" s="11"/>
      <c r="Y20" s="11"/>
      <c r="Z20" s="11"/>
      <c r="AA20" s="11"/>
    </row>
    <row r="21" spans="1:27" ht="42.75" customHeight="1" x14ac:dyDescent="0.15">
      <c r="A21" s="10"/>
      <c r="B21" s="56" t="s">
        <v>47</v>
      </c>
      <c r="C21" s="57">
        <v>0</v>
      </c>
      <c r="D21" s="26">
        <v>0</v>
      </c>
      <c r="E21" s="26">
        <v>0</v>
      </c>
      <c r="F21" s="26">
        <v>0</v>
      </c>
      <c r="G21" s="26">
        <v>0</v>
      </c>
      <c r="H21" s="26">
        <v>0</v>
      </c>
      <c r="I21" s="26">
        <v>0</v>
      </c>
      <c r="J21" s="26">
        <v>0</v>
      </c>
      <c r="K21" s="26">
        <v>0</v>
      </c>
      <c r="L21" s="26">
        <v>0</v>
      </c>
      <c r="M21" s="26">
        <v>0</v>
      </c>
      <c r="N21" s="58">
        <v>0</v>
      </c>
      <c r="O21" s="59">
        <f t="shared" ref="O21:O24" si="2">SUM(C21:E21)</f>
        <v>0</v>
      </c>
      <c r="P21" s="60"/>
      <c r="Q21" s="11"/>
      <c r="R21" s="11"/>
      <c r="S21" s="11"/>
      <c r="T21" s="11"/>
      <c r="U21" s="11"/>
      <c r="V21" s="11"/>
      <c r="W21" s="11"/>
      <c r="X21" s="11"/>
      <c r="Y21" s="11"/>
      <c r="Z21" s="11"/>
      <c r="AA21" s="11"/>
    </row>
    <row r="22" spans="1:27" ht="42.75" customHeight="1" x14ac:dyDescent="0.15">
      <c r="A22" s="10"/>
      <c r="B22" s="56" t="s">
        <v>48</v>
      </c>
      <c r="C22" s="57">
        <v>0</v>
      </c>
      <c r="D22" s="26">
        <v>0</v>
      </c>
      <c r="E22" s="26">
        <v>0</v>
      </c>
      <c r="F22" s="26">
        <v>0</v>
      </c>
      <c r="G22" s="26">
        <v>0</v>
      </c>
      <c r="H22" s="26">
        <v>0</v>
      </c>
      <c r="I22" s="26">
        <v>0</v>
      </c>
      <c r="J22" s="26">
        <v>0</v>
      </c>
      <c r="K22" s="26">
        <v>0</v>
      </c>
      <c r="L22" s="26">
        <v>0</v>
      </c>
      <c r="M22" s="26">
        <v>0</v>
      </c>
      <c r="N22" s="58">
        <v>0</v>
      </c>
      <c r="O22" s="59">
        <f t="shared" si="2"/>
        <v>0</v>
      </c>
      <c r="P22" s="60" t="s">
        <v>36</v>
      </c>
      <c r="Q22" s="11"/>
      <c r="R22" s="11"/>
      <c r="S22" s="11"/>
      <c r="T22" s="11"/>
      <c r="U22" s="11"/>
      <c r="V22" s="11"/>
      <c r="W22" s="11"/>
      <c r="X22" s="11"/>
      <c r="Y22" s="11"/>
      <c r="Z22" s="11"/>
      <c r="AA22" s="11"/>
    </row>
    <row r="23" spans="1:27" ht="42.75" customHeight="1" x14ac:dyDescent="0.15">
      <c r="A23" s="10"/>
      <c r="B23" s="56" t="s">
        <v>49</v>
      </c>
      <c r="C23" s="57">
        <v>0</v>
      </c>
      <c r="D23" s="26">
        <v>0</v>
      </c>
      <c r="E23" s="26">
        <v>0</v>
      </c>
      <c r="F23" s="26">
        <v>0</v>
      </c>
      <c r="G23" s="26">
        <v>0</v>
      </c>
      <c r="H23" s="26">
        <v>0</v>
      </c>
      <c r="I23" s="26">
        <v>2315930</v>
      </c>
      <c r="J23" s="26">
        <v>0</v>
      </c>
      <c r="K23" s="26">
        <v>0</v>
      </c>
      <c r="L23" s="26">
        <v>0</v>
      </c>
      <c r="M23" s="26">
        <v>0</v>
      </c>
      <c r="N23" s="58">
        <v>0</v>
      </c>
      <c r="O23" s="59">
        <f t="shared" si="2"/>
        <v>0</v>
      </c>
      <c r="P23" s="60"/>
      <c r="Q23" s="11"/>
      <c r="R23" s="11"/>
      <c r="S23" s="11"/>
      <c r="T23" s="11"/>
      <c r="U23" s="11"/>
      <c r="V23" s="11"/>
      <c r="W23" s="11"/>
      <c r="X23" s="11"/>
      <c r="Y23" s="11"/>
      <c r="Z23" s="11"/>
      <c r="AA23" s="11"/>
    </row>
    <row r="24" spans="1:27" ht="42.75" customHeight="1" thickBot="1" x14ac:dyDescent="0.2">
      <c r="A24" s="10"/>
      <c r="B24" s="61" t="s">
        <v>50</v>
      </c>
      <c r="C24" s="62">
        <v>0</v>
      </c>
      <c r="D24" s="63">
        <v>0</v>
      </c>
      <c r="E24" s="63">
        <v>0</v>
      </c>
      <c r="F24" s="63">
        <v>0</v>
      </c>
      <c r="G24" s="63">
        <v>0</v>
      </c>
      <c r="H24" s="63">
        <v>0</v>
      </c>
      <c r="I24" s="63">
        <v>233150</v>
      </c>
      <c r="J24" s="63">
        <v>0</v>
      </c>
      <c r="K24" s="63">
        <v>0</v>
      </c>
      <c r="L24" s="63">
        <v>0</v>
      </c>
      <c r="M24" s="63">
        <v>0</v>
      </c>
      <c r="N24" s="64">
        <v>0</v>
      </c>
      <c r="O24" s="65">
        <f t="shared" si="2"/>
        <v>0</v>
      </c>
      <c r="P24" s="66"/>
      <c r="Q24" s="11"/>
      <c r="R24" s="11"/>
      <c r="S24" s="11"/>
      <c r="T24" s="11"/>
      <c r="U24" s="11"/>
      <c r="V24" s="11"/>
      <c r="W24" s="11"/>
      <c r="X24" s="11"/>
      <c r="Y24" s="11"/>
      <c r="Z24" s="11"/>
      <c r="AA24" s="11"/>
    </row>
    <row r="25" spans="1:27" ht="37.5" customHeight="1" thickBot="1" x14ac:dyDescent="0.2">
      <c r="A25" s="10"/>
      <c r="B25" s="67" t="s">
        <v>43</v>
      </c>
      <c r="C25" s="68">
        <f>SUM(C20:C24)</f>
        <v>0</v>
      </c>
      <c r="D25" s="69">
        <f t="shared" ref="D25:N25" si="3">SUM(D20:D24)</f>
        <v>0</v>
      </c>
      <c r="E25" s="69">
        <f t="shared" si="3"/>
        <v>0</v>
      </c>
      <c r="F25" s="69">
        <f t="shared" si="3"/>
        <v>0</v>
      </c>
      <c r="G25" s="69">
        <f t="shared" si="3"/>
        <v>0</v>
      </c>
      <c r="H25" s="69">
        <f t="shared" si="3"/>
        <v>0</v>
      </c>
      <c r="I25" s="69">
        <f t="shared" si="3"/>
        <v>2719080</v>
      </c>
      <c r="J25" s="69">
        <f t="shared" si="3"/>
        <v>0</v>
      </c>
      <c r="K25" s="69">
        <f t="shared" si="3"/>
        <v>0</v>
      </c>
      <c r="L25" s="69">
        <f t="shared" si="3"/>
        <v>0</v>
      </c>
      <c r="M25" s="69">
        <f t="shared" si="3"/>
        <v>0</v>
      </c>
      <c r="N25" s="70">
        <f t="shared" si="3"/>
        <v>0</v>
      </c>
      <c r="O25" s="41">
        <f>SUM(O20:O24)</f>
        <v>0</v>
      </c>
      <c r="P25" s="71"/>
      <c r="Q25" s="11"/>
      <c r="R25" s="11"/>
      <c r="S25" s="11"/>
      <c r="T25" s="11"/>
      <c r="U25" s="11"/>
      <c r="V25" s="11"/>
      <c r="W25" s="11"/>
      <c r="X25" s="11"/>
      <c r="Y25" s="11"/>
      <c r="Z25" s="11"/>
      <c r="AA25" s="11"/>
    </row>
    <row r="26" spans="1:27" ht="19.75" customHeight="1" x14ac:dyDescent="0.15">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5" customHeight="1" thickBot="1" x14ac:dyDescent="0.2">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5" customHeight="1" thickBot="1" x14ac:dyDescent="0.2">
      <c r="A28" s="10"/>
      <c r="B28" s="321" t="s">
        <v>51</v>
      </c>
      <c r="C28" s="322"/>
      <c r="D28" s="322"/>
      <c r="E28" s="322"/>
      <c r="F28" s="322"/>
      <c r="G28" s="322"/>
      <c r="H28" s="322"/>
      <c r="I28" s="322"/>
      <c r="J28" s="322"/>
      <c r="K28" s="322"/>
      <c r="L28" s="322"/>
      <c r="M28" s="322"/>
      <c r="N28" s="322"/>
      <c r="O28" s="322"/>
      <c r="P28" s="323"/>
      <c r="Q28" s="11"/>
      <c r="R28" s="11"/>
      <c r="S28" s="11"/>
      <c r="T28" s="11"/>
      <c r="U28" s="11"/>
      <c r="V28" s="11"/>
      <c r="W28" s="11"/>
      <c r="X28" s="11"/>
      <c r="Y28" s="11"/>
      <c r="Z28" s="11"/>
      <c r="AA28" s="11"/>
    </row>
    <row r="29" spans="1:27" ht="41.5" customHeight="1" x14ac:dyDescent="0.15">
      <c r="A29" s="10"/>
      <c r="B29" s="317" t="s">
        <v>52</v>
      </c>
      <c r="C29" s="76" t="s">
        <v>19</v>
      </c>
      <c r="D29" s="76" t="s">
        <v>20</v>
      </c>
      <c r="E29" s="76" t="s">
        <v>21</v>
      </c>
      <c r="F29" s="76" t="s">
        <v>22</v>
      </c>
      <c r="G29" s="76" t="s">
        <v>23</v>
      </c>
      <c r="H29" s="76" t="s">
        <v>24</v>
      </c>
      <c r="I29" s="76" t="s">
        <v>25</v>
      </c>
      <c r="J29" s="76" t="s">
        <v>26</v>
      </c>
      <c r="K29" s="76" t="s">
        <v>27</v>
      </c>
      <c r="L29" s="76" t="s">
        <v>28</v>
      </c>
      <c r="M29" s="76" t="s">
        <v>29</v>
      </c>
      <c r="N29" s="76" t="s">
        <v>30</v>
      </c>
      <c r="O29" s="76" t="s">
        <v>53</v>
      </c>
      <c r="P29" s="77" t="s">
        <v>32</v>
      </c>
      <c r="Q29" s="11"/>
      <c r="R29" s="11"/>
      <c r="S29" s="11"/>
      <c r="T29" s="11"/>
      <c r="U29" s="11"/>
      <c r="V29" s="11"/>
      <c r="W29" s="11"/>
      <c r="X29" s="11"/>
      <c r="Y29" s="11"/>
      <c r="Z29" s="11"/>
      <c r="AA29" s="11"/>
    </row>
    <row r="30" spans="1:27" ht="41.5" customHeight="1" thickBot="1" x14ac:dyDescent="0.2">
      <c r="A30" s="10"/>
      <c r="B30" s="318"/>
      <c r="C30" s="78">
        <f>C15-C25</f>
        <v>0</v>
      </c>
      <c r="D30" s="78">
        <f t="shared" ref="D30:O30" si="4">D15-D25</f>
        <v>0</v>
      </c>
      <c r="E30" s="78">
        <f t="shared" si="4"/>
        <v>0</v>
      </c>
      <c r="F30" s="78">
        <f t="shared" si="4"/>
        <v>0</v>
      </c>
      <c r="G30" s="78">
        <f t="shared" si="4"/>
        <v>0</v>
      </c>
      <c r="H30" s="78">
        <f t="shared" si="4"/>
        <v>0</v>
      </c>
      <c r="I30" s="78">
        <f t="shared" si="4"/>
        <v>-1557382</v>
      </c>
      <c r="J30" s="78">
        <f t="shared" si="4"/>
        <v>0</v>
      </c>
      <c r="K30" s="78">
        <f t="shared" si="4"/>
        <v>0</v>
      </c>
      <c r="L30" s="78">
        <f t="shared" si="4"/>
        <v>0</v>
      </c>
      <c r="M30" s="78">
        <f t="shared" si="4"/>
        <v>0</v>
      </c>
      <c r="N30" s="78">
        <f t="shared" si="4"/>
        <v>0</v>
      </c>
      <c r="O30" s="78">
        <f t="shared" si="4"/>
        <v>0</v>
      </c>
      <c r="P30" s="79"/>
      <c r="Q30" s="11"/>
      <c r="R30" s="11"/>
      <c r="S30" s="11"/>
      <c r="T30" s="11"/>
      <c r="U30" s="11"/>
      <c r="V30" s="11"/>
      <c r="W30" s="11"/>
      <c r="X30" s="11"/>
      <c r="Y30" s="11"/>
      <c r="Z30" s="11"/>
      <c r="AA30" s="11"/>
    </row>
    <row r="31" spans="1:27" ht="30.75" customHeight="1" x14ac:dyDescent="0.15">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xr:uid="{00000000-0002-0000-01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4"/>
  <sheetViews>
    <sheetView showGridLines="0" topLeftCell="A2" zoomScaleNormal="100" workbookViewId="0">
      <selection activeCell="C5" sqref="C5"/>
    </sheetView>
  </sheetViews>
  <sheetFormatPr baseColWidth="10" defaultColWidth="11.5" defaultRowHeight="12" x14ac:dyDescent="0.15"/>
  <cols>
    <col min="1" max="1" width="4.6640625" style="1" customWidth="1"/>
    <col min="2" max="2" width="12.6640625" style="1" customWidth="1"/>
    <col min="3" max="3" width="37.5" style="1" customWidth="1"/>
    <col min="4" max="4" width="22.5" style="1" customWidth="1"/>
    <col min="5" max="5" width="18.83203125" style="1" customWidth="1"/>
    <col min="6" max="6" width="32.1640625" style="1" customWidth="1"/>
    <col min="7" max="7" width="16.33203125" style="1" customWidth="1"/>
    <col min="8" max="8" width="14.83203125" style="1" customWidth="1"/>
    <col min="9" max="9" width="18.33203125" style="1" customWidth="1"/>
    <col min="10" max="16384" width="11.5" style="1"/>
  </cols>
  <sheetData>
    <row r="1" spans="2:9" ht="25" customHeight="1" x14ac:dyDescent="0.15">
      <c r="B1" s="328" t="s">
        <v>54</v>
      </c>
      <c r="C1" s="328"/>
      <c r="D1" s="328"/>
      <c r="E1" s="328"/>
      <c r="F1" s="328"/>
      <c r="G1" s="328"/>
      <c r="H1" s="328"/>
      <c r="I1" s="328"/>
    </row>
    <row r="2" spans="2:9" ht="21" customHeight="1" x14ac:dyDescent="0.15">
      <c r="B2" s="329" t="s">
        <v>55</v>
      </c>
      <c r="C2" s="329"/>
      <c r="D2" s="329"/>
      <c r="E2" s="329"/>
      <c r="F2" s="329"/>
      <c r="G2" s="329"/>
      <c r="H2" s="329"/>
      <c r="I2" s="329"/>
    </row>
    <row r="3" spans="2:9" ht="27.75" customHeight="1" thickBot="1" x14ac:dyDescent="0.2">
      <c r="B3" s="326" t="s">
        <v>56</v>
      </c>
      <c r="C3" s="327"/>
      <c r="D3" s="327"/>
      <c r="E3" s="327"/>
      <c r="F3" s="327"/>
      <c r="G3" s="327"/>
      <c r="H3" s="327"/>
      <c r="I3" s="327"/>
    </row>
    <row r="4" spans="2:9" ht="30.75" customHeight="1" thickBot="1" x14ac:dyDescent="0.2">
      <c r="B4" s="81" t="s">
        <v>57</v>
      </c>
      <c r="C4" s="82" t="s">
        <v>58</v>
      </c>
      <c r="D4" s="83" t="s">
        <v>59</v>
      </c>
      <c r="E4" s="83" t="s">
        <v>60</v>
      </c>
      <c r="F4" s="83" t="s">
        <v>61</v>
      </c>
      <c r="G4" s="83" t="s">
        <v>62</v>
      </c>
      <c r="H4" s="83" t="s">
        <v>63</v>
      </c>
      <c r="I4" s="83" t="s">
        <v>64</v>
      </c>
    </row>
    <row r="5" spans="2:9" ht="30.75" customHeight="1" thickBot="1" x14ac:dyDescent="0.2">
      <c r="B5" s="84"/>
      <c r="C5" s="85" t="s">
        <v>844</v>
      </c>
      <c r="D5" s="86"/>
      <c r="E5" s="86"/>
      <c r="F5" s="85"/>
      <c r="G5" s="85"/>
      <c r="H5" s="85"/>
      <c r="I5" s="85" t="s">
        <v>65</v>
      </c>
    </row>
    <row r="6" spans="2:9" ht="30.75" customHeight="1" thickBot="1" x14ac:dyDescent="0.2">
      <c r="B6" s="84"/>
      <c r="C6" s="85"/>
      <c r="D6" s="86"/>
      <c r="E6" s="86"/>
      <c r="F6" s="85"/>
      <c r="G6" s="85"/>
      <c r="H6" s="85"/>
      <c r="I6" s="85" t="s">
        <v>65</v>
      </c>
    </row>
    <row r="7" spans="2:9" ht="30.75" customHeight="1" thickBot="1" x14ac:dyDescent="0.2">
      <c r="B7" s="84"/>
      <c r="C7" s="85"/>
      <c r="D7" s="86"/>
      <c r="E7" s="86"/>
      <c r="F7" s="85"/>
      <c r="G7" s="85"/>
      <c r="H7" s="85"/>
      <c r="I7" s="85" t="s">
        <v>65</v>
      </c>
    </row>
    <row r="8" spans="2:9" ht="30.75" customHeight="1" thickBot="1" x14ac:dyDescent="0.2">
      <c r="B8" s="84"/>
      <c r="C8" s="85"/>
      <c r="D8" s="86"/>
      <c r="E8" s="86"/>
      <c r="F8" s="85"/>
      <c r="G8" s="85"/>
      <c r="H8" s="85"/>
      <c r="I8" s="85" t="s">
        <v>65</v>
      </c>
    </row>
    <row r="9" spans="2:9" ht="30.75" customHeight="1" thickBot="1" x14ac:dyDescent="0.2">
      <c r="B9" s="84"/>
      <c r="C9" s="85"/>
      <c r="D9" s="86"/>
      <c r="E9" s="86"/>
      <c r="F9" s="85"/>
      <c r="G9" s="85"/>
      <c r="H9" s="85"/>
      <c r="I9" s="85" t="s">
        <v>65</v>
      </c>
    </row>
    <row r="10" spans="2:9" ht="30.75" customHeight="1" thickBot="1" x14ac:dyDescent="0.2">
      <c r="B10" s="84"/>
      <c r="C10" s="85"/>
      <c r="D10" s="86"/>
      <c r="E10" s="86"/>
      <c r="F10" s="85"/>
      <c r="G10" s="85"/>
      <c r="H10" s="85"/>
      <c r="I10" s="85" t="s">
        <v>65</v>
      </c>
    </row>
    <row r="11" spans="2:9" ht="30.75" customHeight="1" thickBot="1" x14ac:dyDescent="0.2">
      <c r="B11" s="84"/>
      <c r="C11" s="85"/>
      <c r="D11" s="86"/>
      <c r="E11" s="86"/>
      <c r="F11" s="85"/>
      <c r="G11" s="85"/>
      <c r="H11" s="85"/>
      <c r="I11" s="85" t="s">
        <v>65</v>
      </c>
    </row>
    <row r="13" spans="2:9" ht="28.5" customHeight="1" thickBot="1" x14ac:dyDescent="0.2">
      <c r="B13" s="326" t="s">
        <v>66</v>
      </c>
      <c r="C13" s="326"/>
      <c r="D13" s="326"/>
      <c r="E13" s="326"/>
      <c r="F13" s="326"/>
    </row>
    <row r="14" spans="2:9" ht="30.75" customHeight="1" thickBot="1" x14ac:dyDescent="0.2">
      <c r="B14" s="81" t="s">
        <v>57</v>
      </c>
      <c r="C14" s="82" t="s">
        <v>58</v>
      </c>
      <c r="D14" s="83" t="s">
        <v>59</v>
      </c>
      <c r="E14" s="83" t="s">
        <v>60</v>
      </c>
      <c r="F14" s="82" t="s">
        <v>67</v>
      </c>
    </row>
    <row r="15" spans="2:9" ht="30.75" customHeight="1" thickBot="1" x14ac:dyDescent="0.2">
      <c r="B15" s="84"/>
      <c r="C15" s="85" t="s">
        <v>844</v>
      </c>
      <c r="D15" s="86"/>
      <c r="E15" s="86"/>
      <c r="F15" s="85" t="s">
        <v>65</v>
      </c>
    </row>
    <row r="16" spans="2:9" ht="30.75" customHeight="1" thickBot="1" x14ac:dyDescent="0.2">
      <c r="B16" s="84"/>
      <c r="C16" s="85"/>
      <c r="D16" s="86"/>
      <c r="E16" s="86"/>
      <c r="F16" s="85" t="s">
        <v>65</v>
      </c>
    </row>
    <row r="17" spans="2:6" ht="30.75" customHeight="1" thickBot="1" x14ac:dyDescent="0.2">
      <c r="B17" s="84"/>
      <c r="C17" s="85"/>
      <c r="D17" s="86"/>
      <c r="E17" s="86"/>
      <c r="F17" s="85" t="s">
        <v>65</v>
      </c>
    </row>
    <row r="18" spans="2:6" ht="30.75" customHeight="1" thickBot="1" x14ac:dyDescent="0.2">
      <c r="B18" s="84"/>
      <c r="C18" s="85"/>
      <c r="D18" s="86"/>
      <c r="E18" s="86"/>
      <c r="F18" s="85" t="s">
        <v>65</v>
      </c>
    </row>
    <row r="19" spans="2:6" ht="30.75" customHeight="1" thickBot="1" x14ac:dyDescent="0.2">
      <c r="B19" s="84"/>
      <c r="C19" s="85"/>
      <c r="D19" s="86"/>
      <c r="E19" s="86"/>
      <c r="F19" s="85" t="s">
        <v>65</v>
      </c>
    </row>
    <row r="20" spans="2:6" ht="30.75" customHeight="1" thickBot="1" x14ac:dyDescent="0.2">
      <c r="B20" s="84"/>
      <c r="C20" s="85"/>
      <c r="D20" s="86"/>
      <c r="E20" s="86"/>
      <c r="F20" s="85" t="s">
        <v>65</v>
      </c>
    </row>
    <row r="28" spans="2:6" x14ac:dyDescent="0.15">
      <c r="D28" s="87" t="s">
        <v>68</v>
      </c>
      <c r="E28" s="87" t="s">
        <v>69</v>
      </c>
    </row>
    <row r="29" spans="2:6" x14ac:dyDescent="0.15">
      <c r="D29" s="1" t="s">
        <v>70</v>
      </c>
      <c r="E29" s="1" t="s">
        <v>71</v>
      </c>
    </row>
    <row r="30" spans="2:6" x14ac:dyDescent="0.15">
      <c r="D30" s="1" t="s">
        <v>72</v>
      </c>
      <c r="E30" s="1" t="s">
        <v>73</v>
      </c>
    </row>
    <row r="31" spans="2:6" x14ac:dyDescent="0.15">
      <c r="D31" s="1" t="s">
        <v>74</v>
      </c>
    </row>
    <row r="32" spans="2:6" x14ac:dyDescent="0.15">
      <c r="D32" s="1" t="s">
        <v>75</v>
      </c>
    </row>
    <row r="33" spans="4:4" x14ac:dyDescent="0.15">
      <c r="D33" s="1" t="s">
        <v>76</v>
      </c>
    </row>
    <row r="34" spans="4:4" x14ac:dyDescent="0.15">
      <c r="D34" s="1" t="s">
        <v>77</v>
      </c>
    </row>
  </sheetData>
  <mergeCells count="4">
    <mergeCell ref="B3:I3"/>
    <mergeCell ref="B13:F13"/>
    <mergeCell ref="B1:I1"/>
    <mergeCell ref="B2:I2"/>
  </mergeCells>
  <dataValidations count="2">
    <dataValidation type="list" allowBlank="1" showInputMessage="1" showErrorMessage="1" sqref="D5:D11 D15:D20" xr:uid="{00000000-0002-0000-0200-000000000000}">
      <formula1>$D$29:$D$34</formula1>
    </dataValidation>
    <dataValidation type="list" allowBlank="1" showInputMessage="1" showErrorMessage="1" sqref="E5:E11 E15:E20" xr:uid="{00000000-0002-0000-0200-000001000000}">
      <formula1>$E$29:$E$30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63"/>
  <sheetViews>
    <sheetView showGridLines="0" tabSelected="1" zoomScale="80" zoomScaleNormal="80" workbookViewId="0">
      <selection activeCell="E13" sqref="E13"/>
    </sheetView>
  </sheetViews>
  <sheetFormatPr baseColWidth="10" defaultColWidth="11.5" defaultRowHeight="14.25" customHeight="1" x14ac:dyDescent="0.15"/>
  <cols>
    <col min="1" max="1" width="2.83203125" style="1" customWidth="1"/>
    <col min="2" max="2" width="38.5" style="1" customWidth="1"/>
    <col min="3" max="3" width="21.83203125" style="1" customWidth="1"/>
    <col min="4" max="6" width="24.6640625" style="1" customWidth="1"/>
    <col min="7" max="7" width="17.83203125" style="1" customWidth="1"/>
    <col min="8" max="11" width="24.6640625" style="1" customWidth="1"/>
    <col min="12" max="12" width="14.83203125" style="1" customWidth="1"/>
    <col min="13" max="16384" width="11.5" style="1"/>
  </cols>
  <sheetData>
    <row r="1" spans="2:11" ht="26.25" customHeight="1" x14ac:dyDescent="0.15">
      <c r="B1" s="328" t="s">
        <v>78</v>
      </c>
      <c r="C1" s="328"/>
      <c r="D1" s="328"/>
      <c r="E1" s="328"/>
      <c r="F1" s="328"/>
      <c r="G1" s="328"/>
      <c r="H1" s="328"/>
      <c r="I1" s="328"/>
      <c r="J1" s="328"/>
      <c r="K1" s="328"/>
    </row>
    <row r="2" spans="2:11" ht="36.5" customHeight="1" thickBot="1" x14ac:dyDescent="0.2">
      <c r="B2" s="329" t="s">
        <v>79</v>
      </c>
      <c r="C2" s="329"/>
      <c r="D2" s="329"/>
      <c r="E2" s="329"/>
      <c r="F2" s="329"/>
      <c r="G2" s="329"/>
      <c r="H2" s="329"/>
    </row>
    <row r="3" spans="2:11" ht="33.5" customHeight="1" x14ac:dyDescent="0.15">
      <c r="B3" s="330" t="s">
        <v>80</v>
      </c>
      <c r="C3" s="331"/>
      <c r="D3" s="331"/>
      <c r="E3" s="331"/>
      <c r="F3" s="331"/>
      <c r="G3" s="332"/>
      <c r="H3" s="333"/>
    </row>
    <row r="4" spans="2:11" ht="77" customHeight="1" thickBot="1" x14ac:dyDescent="0.2">
      <c r="B4" s="205" t="s">
        <v>81</v>
      </c>
      <c r="C4" s="206" t="s">
        <v>82</v>
      </c>
      <c r="D4" s="206" t="s">
        <v>83</v>
      </c>
      <c r="E4" s="206" t="s">
        <v>84</v>
      </c>
      <c r="F4" s="206" t="s">
        <v>85</v>
      </c>
      <c r="G4" s="252" t="s">
        <v>86</v>
      </c>
      <c r="H4" s="207" t="s">
        <v>87</v>
      </c>
    </row>
    <row r="5" spans="2:11" ht="19.5" customHeight="1" x14ac:dyDescent="0.15">
      <c r="B5" s="200" t="s">
        <v>889</v>
      </c>
      <c r="C5" s="201" t="s">
        <v>91</v>
      </c>
      <c r="D5" s="202" t="s">
        <v>890</v>
      </c>
      <c r="E5" s="202" t="s">
        <v>891</v>
      </c>
      <c r="F5" s="203" t="s">
        <v>96</v>
      </c>
      <c r="G5" s="253" t="s">
        <v>131</v>
      </c>
      <c r="H5" s="204">
        <v>804598</v>
      </c>
    </row>
    <row r="6" spans="2:11" ht="19.5" customHeight="1" x14ac:dyDescent="0.15">
      <c r="B6" s="186" t="s">
        <v>892</v>
      </c>
      <c r="C6" s="193" t="s">
        <v>91</v>
      </c>
      <c r="D6" s="187" t="s">
        <v>893</v>
      </c>
      <c r="E6" s="187" t="s">
        <v>894</v>
      </c>
      <c r="F6" s="194" t="s">
        <v>96</v>
      </c>
      <c r="G6" s="254" t="s">
        <v>131</v>
      </c>
      <c r="H6" s="188">
        <v>183908</v>
      </c>
    </row>
    <row r="7" spans="2:11" ht="19.5" customHeight="1" thickBot="1" x14ac:dyDescent="0.2">
      <c r="B7" s="186" t="s">
        <v>900</v>
      </c>
      <c r="C7" s="193" t="s">
        <v>89</v>
      </c>
      <c r="D7" s="187" t="s">
        <v>894</v>
      </c>
      <c r="E7" s="187" t="s">
        <v>894</v>
      </c>
      <c r="F7" s="194" t="s">
        <v>96</v>
      </c>
      <c r="G7" s="254" t="s">
        <v>131</v>
      </c>
      <c r="H7" s="188">
        <v>287356</v>
      </c>
    </row>
    <row r="8" spans="2:11" ht="19.5" customHeight="1" x14ac:dyDescent="0.15">
      <c r="B8" s="186" t="s">
        <v>901</v>
      </c>
      <c r="C8" s="193" t="s">
        <v>89</v>
      </c>
      <c r="D8" s="187" t="s">
        <v>895</v>
      </c>
      <c r="E8" s="187" t="s">
        <v>896</v>
      </c>
      <c r="F8" s="194" t="s">
        <v>96</v>
      </c>
      <c r="G8" s="254" t="s">
        <v>131</v>
      </c>
      <c r="H8" s="188">
        <v>287356</v>
      </c>
    </row>
    <row r="9" spans="2:11" ht="19.5" customHeight="1" thickBot="1" x14ac:dyDescent="0.2">
      <c r="B9" s="186" t="s">
        <v>897</v>
      </c>
      <c r="C9" s="193" t="s">
        <v>91</v>
      </c>
      <c r="D9" s="187" t="s">
        <v>890</v>
      </c>
      <c r="E9" s="187" t="s">
        <v>891</v>
      </c>
      <c r="F9" s="194" t="s">
        <v>96</v>
      </c>
      <c r="G9" s="254" t="s">
        <v>131</v>
      </c>
      <c r="H9" s="188">
        <v>166667</v>
      </c>
    </row>
    <row r="10" spans="2:11" ht="19.5" customHeight="1" x14ac:dyDescent="0.15">
      <c r="B10" s="186" t="s">
        <v>898</v>
      </c>
      <c r="C10" s="193" t="s">
        <v>91</v>
      </c>
      <c r="D10" s="187" t="s">
        <v>899</v>
      </c>
      <c r="E10" s="187" t="s">
        <v>903</v>
      </c>
      <c r="F10" s="194" t="s">
        <v>90</v>
      </c>
      <c r="G10" s="254" t="s">
        <v>131</v>
      </c>
      <c r="H10" s="188">
        <v>500000</v>
      </c>
    </row>
    <row r="11" spans="2:11" ht="19.5" customHeight="1" x14ac:dyDescent="0.15">
      <c r="B11" s="186" t="s">
        <v>902</v>
      </c>
      <c r="C11" s="193" t="s">
        <v>91</v>
      </c>
      <c r="D11" s="187" t="s">
        <v>890</v>
      </c>
      <c r="E11" s="187" t="s">
        <v>891</v>
      </c>
      <c r="F11" s="194" t="s">
        <v>96</v>
      </c>
      <c r="G11" s="254" t="s">
        <v>131</v>
      </c>
      <c r="H11" s="188">
        <v>59995</v>
      </c>
    </row>
    <row r="12" spans="2:11" ht="19.5" customHeight="1" x14ac:dyDescent="0.15">
      <c r="B12" s="186"/>
      <c r="C12" s="193"/>
      <c r="D12" s="187"/>
      <c r="E12" s="187"/>
      <c r="F12" s="194"/>
      <c r="G12" s="254"/>
      <c r="H12" s="188"/>
    </row>
    <row r="13" spans="2:11" ht="19.5" customHeight="1" x14ac:dyDescent="0.15">
      <c r="B13" s="186"/>
      <c r="C13" s="193"/>
      <c r="D13" s="187"/>
      <c r="E13" s="187"/>
      <c r="F13" s="194"/>
      <c r="G13" s="254"/>
      <c r="H13" s="188"/>
    </row>
    <row r="14" spans="2:11" ht="19.5" customHeight="1" x14ac:dyDescent="0.15">
      <c r="B14" s="186"/>
      <c r="C14" s="193"/>
      <c r="D14" s="187"/>
      <c r="E14" s="187"/>
      <c r="F14" s="194"/>
      <c r="G14" s="254"/>
      <c r="H14" s="188"/>
    </row>
    <row r="15" spans="2:11" ht="19.5" customHeight="1" x14ac:dyDescent="0.15">
      <c r="B15" s="186"/>
      <c r="C15" s="193"/>
      <c r="D15" s="187"/>
      <c r="E15" s="187"/>
      <c r="F15" s="194"/>
      <c r="G15" s="254"/>
      <c r="H15" s="188"/>
    </row>
    <row r="16" spans="2:11" ht="19.5" customHeight="1" x14ac:dyDescent="0.15">
      <c r="B16" s="186"/>
      <c r="C16" s="193"/>
      <c r="D16" s="187"/>
      <c r="E16" s="187"/>
      <c r="F16" s="194"/>
      <c r="G16" s="254"/>
      <c r="H16" s="188"/>
    </row>
    <row r="17" spans="2:8" ht="19.5" customHeight="1" x14ac:dyDescent="0.15">
      <c r="B17" s="186"/>
      <c r="C17" s="193"/>
      <c r="D17" s="187"/>
      <c r="E17" s="187"/>
      <c r="F17" s="194"/>
      <c r="G17" s="254"/>
      <c r="H17" s="188"/>
    </row>
    <row r="18" spans="2:8" ht="19.5" customHeight="1" x14ac:dyDescent="0.15">
      <c r="B18" s="186"/>
      <c r="C18" s="193"/>
      <c r="D18" s="187"/>
      <c r="E18" s="187"/>
      <c r="F18" s="194"/>
      <c r="G18" s="254"/>
      <c r="H18" s="188"/>
    </row>
    <row r="19" spans="2:8" ht="19.5" customHeight="1" x14ac:dyDescent="0.15">
      <c r="B19" s="186"/>
      <c r="C19" s="193"/>
      <c r="D19" s="194"/>
      <c r="E19" s="194"/>
      <c r="F19" s="194"/>
      <c r="G19" s="254"/>
      <c r="H19" s="188"/>
    </row>
    <row r="20" spans="2:8" ht="19.5" customHeight="1" x14ac:dyDescent="0.15">
      <c r="B20" s="186"/>
      <c r="C20" s="193"/>
      <c r="D20" s="194"/>
      <c r="E20" s="194"/>
      <c r="F20" s="194"/>
      <c r="G20" s="254"/>
      <c r="H20" s="188"/>
    </row>
    <row r="21" spans="2:8" ht="19.5" customHeight="1" x14ac:dyDescent="0.15">
      <c r="B21" s="189"/>
      <c r="C21" s="195"/>
      <c r="D21" s="194"/>
      <c r="E21" s="194"/>
      <c r="F21" s="194"/>
      <c r="G21" s="254"/>
      <c r="H21" s="188"/>
    </row>
    <row r="22" spans="2:8" ht="19.5" customHeight="1" x14ac:dyDescent="0.15">
      <c r="B22" s="189"/>
      <c r="C22" s="195"/>
      <c r="D22" s="194"/>
      <c r="E22" s="194"/>
      <c r="F22" s="194"/>
      <c r="G22" s="254"/>
      <c r="H22" s="188"/>
    </row>
    <row r="23" spans="2:8" ht="19.5" customHeight="1" x14ac:dyDescent="0.15">
      <c r="B23" s="190"/>
      <c r="C23" s="196"/>
      <c r="D23" s="197"/>
      <c r="E23" s="197"/>
      <c r="F23" s="197"/>
      <c r="G23" s="255"/>
      <c r="H23" s="188"/>
    </row>
    <row r="24" spans="2:8" ht="19.5" customHeight="1" thickBot="1" x14ac:dyDescent="0.2">
      <c r="B24" s="191"/>
      <c r="C24" s="198"/>
      <c r="D24" s="199"/>
      <c r="E24" s="199"/>
      <c r="F24" s="199"/>
      <c r="G24" s="256"/>
      <c r="H24" s="192"/>
    </row>
    <row r="25" spans="2:8" ht="24" customHeight="1" thickBot="1" x14ac:dyDescent="0.2">
      <c r="B25" s="334" t="s">
        <v>88</v>
      </c>
      <c r="C25" s="335"/>
      <c r="D25" s="335"/>
      <c r="E25" s="335"/>
      <c r="F25" s="335"/>
      <c r="G25" s="335"/>
      <c r="H25" s="257">
        <f>SUM(H5:H24)</f>
        <v>2289880</v>
      </c>
    </row>
    <row r="57" spans="3:7" ht="14.25" customHeight="1" x14ac:dyDescent="0.15">
      <c r="C57" s="7" t="s">
        <v>82</v>
      </c>
      <c r="F57" s="7" t="s">
        <v>85</v>
      </c>
      <c r="G57" s="7"/>
    </row>
    <row r="58" spans="3:7" ht="14.25" customHeight="1" x14ac:dyDescent="0.15">
      <c r="C58" s="1" t="s">
        <v>89</v>
      </c>
      <c r="F58" s="1" t="s">
        <v>90</v>
      </c>
    </row>
    <row r="59" spans="3:7" ht="14.25" customHeight="1" x14ac:dyDescent="0.15">
      <c r="C59" s="1" t="s">
        <v>91</v>
      </c>
      <c r="F59" s="1" t="s">
        <v>92</v>
      </c>
    </row>
    <row r="60" spans="3:7" ht="14.25" customHeight="1" x14ac:dyDescent="0.15">
      <c r="C60" s="1" t="s">
        <v>93</v>
      </c>
      <c r="F60" s="1" t="s">
        <v>94</v>
      </c>
    </row>
    <row r="61" spans="3:7" ht="14.25" customHeight="1" x14ac:dyDescent="0.15">
      <c r="C61" s="1" t="s">
        <v>95</v>
      </c>
      <c r="F61" s="1" t="s">
        <v>96</v>
      </c>
    </row>
    <row r="62" spans="3:7" ht="14.25" customHeight="1" x14ac:dyDescent="0.15">
      <c r="C62" s="1" t="s">
        <v>97</v>
      </c>
      <c r="F62" s="1" t="s">
        <v>98</v>
      </c>
    </row>
    <row r="63" spans="3:7" ht="14.25" customHeight="1" x14ac:dyDescent="0.15">
      <c r="F63" s="1" t="s">
        <v>99</v>
      </c>
    </row>
  </sheetData>
  <mergeCells count="4">
    <mergeCell ref="B1:K1"/>
    <mergeCell ref="B2:H2"/>
    <mergeCell ref="B3:H3"/>
    <mergeCell ref="B25:G25"/>
  </mergeCells>
  <dataValidations count="2">
    <dataValidation type="list" allowBlank="1" showInputMessage="1" showErrorMessage="1" sqref="F5:F24" xr:uid="{00000000-0002-0000-0300-000000000000}">
      <formula1>$F$58:$F$63</formula1>
    </dataValidation>
    <dataValidation type="list" allowBlank="1" showInputMessage="1" showErrorMessage="1" sqref="C5:C24" xr:uid="{00000000-0002-0000-0300-000001000000}">
      <formula1>$C$58:$C$64</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91"/>
  <sheetViews>
    <sheetView showGridLines="0" topLeftCell="A28" zoomScale="70" zoomScaleNormal="70" workbookViewId="0">
      <selection activeCell="N28" sqref="N28"/>
    </sheetView>
  </sheetViews>
  <sheetFormatPr baseColWidth="10" defaultColWidth="11.5" defaultRowHeight="12" x14ac:dyDescent="0.15"/>
  <cols>
    <col min="1" max="1" width="1.6640625" style="88" customWidth="1"/>
    <col min="2" max="2" width="22.1640625" style="102" customWidth="1"/>
    <col min="3" max="3" width="40.6640625" style="102" customWidth="1"/>
    <col min="4" max="4" width="34.5" style="279" customWidth="1"/>
    <col min="5" max="5" width="23.83203125" style="88" customWidth="1"/>
    <col min="6" max="6" width="23.6640625" style="88" customWidth="1"/>
    <col min="7" max="7" width="11.5" style="88" customWidth="1"/>
    <col min="8" max="8" width="23" style="88" customWidth="1"/>
    <col min="9" max="12" width="6.5" style="88" customWidth="1"/>
    <col min="13" max="13" width="13.1640625" style="88" customWidth="1"/>
    <col min="14" max="14" width="59.5" style="88" customWidth="1"/>
    <col min="15" max="15" width="32.5" style="88" customWidth="1"/>
    <col min="16" max="16" width="20.83203125" style="88" customWidth="1"/>
    <col min="17" max="17" width="22.6640625" style="88" customWidth="1"/>
    <col min="18" max="18" width="17.33203125" style="88" customWidth="1"/>
    <col min="19" max="19" width="25.33203125" style="88" customWidth="1"/>
    <col min="20" max="20" width="27.83203125" style="88" customWidth="1"/>
    <col min="21" max="23" width="12.83203125" style="88" customWidth="1"/>
    <col min="24" max="24" width="11.5" style="88"/>
    <col min="25" max="25" width="8" style="88" customWidth="1"/>
    <col min="26" max="26" width="8.1640625" style="88" customWidth="1"/>
    <col min="27" max="27" width="12.5" style="88" customWidth="1"/>
    <col min="28" max="16384" width="11.5" style="88"/>
  </cols>
  <sheetData>
    <row r="1" spans="2:21" ht="33" customHeight="1" x14ac:dyDescent="0.15">
      <c r="B1" s="338" t="s">
        <v>100</v>
      </c>
      <c r="C1" s="338"/>
      <c r="D1" s="338"/>
      <c r="E1" s="338"/>
      <c r="F1" s="338"/>
      <c r="G1" s="338"/>
      <c r="H1" s="338"/>
      <c r="I1" s="338"/>
      <c r="J1" s="338"/>
      <c r="K1" s="338"/>
      <c r="L1" s="338"/>
      <c r="M1" s="338"/>
      <c r="N1" s="338"/>
      <c r="O1" s="338"/>
      <c r="P1" s="338"/>
      <c r="Q1" s="338"/>
      <c r="R1" s="338"/>
      <c r="S1" s="338"/>
      <c r="T1" s="338"/>
      <c r="U1" s="89"/>
    </row>
    <row r="2" spans="2:21" ht="32.25" customHeight="1" thickBot="1" x14ac:dyDescent="0.2">
      <c r="B2" s="346" t="s">
        <v>101</v>
      </c>
      <c r="C2" s="347"/>
      <c r="D2" s="347"/>
      <c r="E2" s="347"/>
      <c r="F2" s="347"/>
      <c r="G2" s="347"/>
      <c r="H2" s="347"/>
      <c r="I2" s="347"/>
      <c r="J2" s="347"/>
      <c r="K2" s="347"/>
      <c r="L2" s="347"/>
      <c r="M2" s="347"/>
      <c r="N2" s="347"/>
      <c r="O2" s="347"/>
      <c r="P2" s="347"/>
      <c r="Q2" s="347"/>
      <c r="R2" s="347"/>
      <c r="S2" s="347"/>
      <c r="T2" s="347"/>
    </row>
    <row r="3" spans="2:21" ht="32.25" customHeight="1" thickBot="1" x14ac:dyDescent="0.2">
      <c r="B3" s="350" t="s">
        <v>102</v>
      </c>
      <c r="C3" s="351"/>
      <c r="D3" s="351"/>
      <c r="E3" s="351"/>
      <c r="F3" s="351"/>
      <c r="G3" s="351"/>
      <c r="H3" s="351"/>
      <c r="I3" s="351"/>
      <c r="J3" s="351"/>
      <c r="K3" s="351"/>
      <c r="L3" s="352"/>
      <c r="M3" s="353" t="s">
        <v>103</v>
      </c>
      <c r="N3" s="339" t="s">
        <v>104</v>
      </c>
      <c r="O3" s="340"/>
      <c r="P3" s="340"/>
      <c r="Q3" s="340"/>
      <c r="R3" s="340"/>
      <c r="S3" s="340"/>
      <c r="T3" s="341"/>
    </row>
    <row r="4" spans="2:21" ht="50" customHeight="1" x14ac:dyDescent="0.15">
      <c r="B4" s="355" t="s">
        <v>105</v>
      </c>
      <c r="C4" s="357" t="s">
        <v>106</v>
      </c>
      <c r="D4" s="359" t="s">
        <v>107</v>
      </c>
      <c r="E4" s="359" t="s">
        <v>108</v>
      </c>
      <c r="F4" s="361" t="s">
        <v>109</v>
      </c>
      <c r="G4" s="357" t="s">
        <v>110</v>
      </c>
      <c r="H4" s="357" t="s">
        <v>111</v>
      </c>
      <c r="I4" s="357" t="s">
        <v>112</v>
      </c>
      <c r="J4" s="357"/>
      <c r="K4" s="357"/>
      <c r="L4" s="369"/>
      <c r="M4" s="354"/>
      <c r="N4" s="342" t="s">
        <v>113</v>
      </c>
      <c r="O4" s="344" t="s">
        <v>114</v>
      </c>
      <c r="P4" s="344" t="s">
        <v>115</v>
      </c>
      <c r="Q4" s="344" t="s">
        <v>116</v>
      </c>
      <c r="R4" s="348" t="s">
        <v>117</v>
      </c>
      <c r="S4" s="348"/>
      <c r="T4" s="349"/>
    </row>
    <row r="5" spans="2:21" ht="56" customHeight="1" thickBot="1" x14ac:dyDescent="0.2">
      <c r="B5" s="356"/>
      <c r="C5" s="358"/>
      <c r="D5" s="360"/>
      <c r="E5" s="360"/>
      <c r="F5" s="362"/>
      <c r="G5" s="358"/>
      <c r="H5" s="358"/>
      <c r="I5" s="260" t="s">
        <v>118</v>
      </c>
      <c r="J5" s="260" t="s">
        <v>119</v>
      </c>
      <c r="K5" s="260" t="s">
        <v>120</v>
      </c>
      <c r="L5" s="261" t="s">
        <v>121</v>
      </c>
      <c r="M5" s="354"/>
      <c r="N5" s="343"/>
      <c r="O5" s="345"/>
      <c r="P5" s="345"/>
      <c r="Q5" s="345"/>
      <c r="R5" s="90" t="s">
        <v>122</v>
      </c>
      <c r="S5" s="90" t="s">
        <v>123</v>
      </c>
      <c r="T5" s="91" t="s">
        <v>124</v>
      </c>
    </row>
    <row r="6" spans="2:21" ht="65.25" customHeight="1" thickBot="1" x14ac:dyDescent="0.2">
      <c r="B6" s="373" t="s">
        <v>125</v>
      </c>
      <c r="C6" s="375" t="s">
        <v>126</v>
      </c>
      <c r="D6" s="265" t="s">
        <v>127</v>
      </c>
      <c r="E6" s="265" t="s">
        <v>128</v>
      </c>
      <c r="F6" s="266" t="s">
        <v>129</v>
      </c>
      <c r="G6" s="267">
        <v>2</v>
      </c>
      <c r="H6" s="266" t="s">
        <v>130</v>
      </c>
      <c r="I6" s="267" t="s">
        <v>131</v>
      </c>
      <c r="J6" s="267" t="s">
        <v>131</v>
      </c>
      <c r="K6" s="267" t="s">
        <v>131</v>
      </c>
      <c r="L6" s="267" t="s">
        <v>131</v>
      </c>
      <c r="M6" s="271" t="s">
        <v>132</v>
      </c>
      <c r="N6" s="280" t="s">
        <v>802</v>
      </c>
      <c r="O6" s="304" t="s">
        <v>872</v>
      </c>
      <c r="P6" s="301">
        <v>45108</v>
      </c>
      <c r="Q6" s="92" t="s">
        <v>222</v>
      </c>
      <c r="R6" s="92"/>
      <c r="S6" s="92"/>
      <c r="T6" s="93"/>
    </row>
    <row r="7" spans="2:21" ht="65.25" customHeight="1" thickBot="1" x14ac:dyDescent="0.2">
      <c r="B7" s="374"/>
      <c r="C7" s="376"/>
      <c r="D7" s="117" t="s">
        <v>133</v>
      </c>
      <c r="E7" s="117" t="s">
        <v>128</v>
      </c>
      <c r="F7" s="263" t="s">
        <v>129</v>
      </c>
      <c r="G7" s="264">
        <v>2</v>
      </c>
      <c r="H7" s="263" t="s">
        <v>134</v>
      </c>
      <c r="I7" s="264" t="s">
        <v>131</v>
      </c>
      <c r="J7" s="264" t="s">
        <v>131</v>
      </c>
      <c r="K7" s="264" t="s">
        <v>131</v>
      </c>
      <c r="L7" s="264" t="s">
        <v>131</v>
      </c>
      <c r="M7" s="272" t="s">
        <v>135</v>
      </c>
      <c r="N7" s="281" t="s">
        <v>803</v>
      </c>
      <c r="O7" s="304" t="s">
        <v>872</v>
      </c>
      <c r="P7" s="301">
        <v>45108</v>
      </c>
      <c r="Q7" s="92" t="s">
        <v>222</v>
      </c>
      <c r="R7" s="96"/>
      <c r="S7" s="96"/>
      <c r="T7" s="97"/>
    </row>
    <row r="8" spans="2:21" ht="65.25" customHeight="1" thickBot="1" x14ac:dyDescent="0.2">
      <c r="B8" s="374"/>
      <c r="C8" s="376"/>
      <c r="D8" s="117" t="s">
        <v>793</v>
      </c>
      <c r="E8" s="117" t="s">
        <v>128</v>
      </c>
      <c r="F8" s="263" t="s">
        <v>129</v>
      </c>
      <c r="G8" s="264">
        <v>1</v>
      </c>
      <c r="H8" s="263" t="s">
        <v>794</v>
      </c>
      <c r="I8" s="264" t="s">
        <v>131</v>
      </c>
      <c r="J8" s="264" t="s">
        <v>131</v>
      </c>
      <c r="K8" s="264" t="s">
        <v>131</v>
      </c>
      <c r="L8" s="264" t="s">
        <v>131</v>
      </c>
      <c r="M8" s="272" t="s">
        <v>136</v>
      </c>
      <c r="N8" s="94" t="s">
        <v>801</v>
      </c>
      <c r="O8" s="304" t="s">
        <v>872</v>
      </c>
      <c r="P8" s="301">
        <v>45108</v>
      </c>
      <c r="Q8" s="92" t="s">
        <v>222</v>
      </c>
      <c r="R8" s="96"/>
      <c r="S8" s="96"/>
      <c r="T8" s="97"/>
    </row>
    <row r="9" spans="2:21" ht="65.25" customHeight="1" thickBot="1" x14ac:dyDescent="0.2">
      <c r="B9" s="374"/>
      <c r="C9" s="376"/>
      <c r="D9" s="117" t="s">
        <v>795</v>
      </c>
      <c r="E9" s="117" t="s">
        <v>128</v>
      </c>
      <c r="F9" s="263" t="s">
        <v>129</v>
      </c>
      <c r="G9" s="264">
        <v>1</v>
      </c>
      <c r="H9" s="263" t="s">
        <v>794</v>
      </c>
      <c r="I9" s="264" t="s">
        <v>131</v>
      </c>
      <c r="J9" s="264" t="s">
        <v>131</v>
      </c>
      <c r="K9" s="264" t="s">
        <v>131</v>
      </c>
      <c r="L9" s="264" t="s">
        <v>131</v>
      </c>
      <c r="M9" s="272" t="s">
        <v>139</v>
      </c>
      <c r="N9" s="281" t="s">
        <v>847</v>
      </c>
      <c r="O9" s="304" t="s">
        <v>872</v>
      </c>
      <c r="P9" s="301">
        <v>45108</v>
      </c>
      <c r="Q9" s="92" t="s">
        <v>222</v>
      </c>
      <c r="R9" s="96"/>
      <c r="S9" s="96"/>
      <c r="T9" s="97"/>
    </row>
    <row r="10" spans="2:21" ht="65.25" customHeight="1" thickBot="1" x14ac:dyDescent="0.2">
      <c r="B10" s="374"/>
      <c r="C10" s="376"/>
      <c r="D10" s="117" t="s">
        <v>137</v>
      </c>
      <c r="E10" s="117" t="s">
        <v>128</v>
      </c>
      <c r="F10" s="263" t="s">
        <v>129</v>
      </c>
      <c r="G10" s="264">
        <v>3</v>
      </c>
      <c r="H10" s="263" t="s">
        <v>138</v>
      </c>
      <c r="I10" s="264" t="s">
        <v>131</v>
      </c>
      <c r="J10" s="264" t="s">
        <v>131</v>
      </c>
      <c r="K10" s="264" t="s">
        <v>131</v>
      </c>
      <c r="L10" s="264" t="s">
        <v>131</v>
      </c>
      <c r="M10" s="272" t="s">
        <v>796</v>
      </c>
      <c r="N10" s="94" t="s">
        <v>848</v>
      </c>
      <c r="O10" s="304" t="s">
        <v>872</v>
      </c>
      <c r="P10" s="301">
        <v>45108</v>
      </c>
      <c r="Q10" s="92" t="s">
        <v>222</v>
      </c>
      <c r="R10" s="96"/>
      <c r="S10" s="96"/>
      <c r="T10" s="97"/>
    </row>
    <row r="11" spans="2:21" ht="65.25" customHeight="1" thickBot="1" x14ac:dyDescent="0.2">
      <c r="B11" s="336" t="s">
        <v>140</v>
      </c>
      <c r="C11" s="337" t="s">
        <v>141</v>
      </c>
      <c r="D11" s="117" t="s">
        <v>142</v>
      </c>
      <c r="E11" s="117" t="s">
        <v>143</v>
      </c>
      <c r="F11" s="263" t="s">
        <v>129</v>
      </c>
      <c r="G11" s="264">
        <v>30</v>
      </c>
      <c r="H11" s="263" t="s">
        <v>144</v>
      </c>
      <c r="I11" s="264" t="s">
        <v>131</v>
      </c>
      <c r="J11" s="264" t="s">
        <v>131</v>
      </c>
      <c r="K11" s="264" t="s">
        <v>131</v>
      </c>
      <c r="L11" s="264" t="s">
        <v>131</v>
      </c>
      <c r="M11" s="272" t="s">
        <v>145</v>
      </c>
      <c r="N11" s="94" t="s">
        <v>840</v>
      </c>
      <c r="O11" s="304" t="s">
        <v>872</v>
      </c>
      <c r="P11" s="301">
        <v>45108</v>
      </c>
      <c r="Q11" s="96" t="s">
        <v>223</v>
      </c>
      <c r="R11" s="96"/>
      <c r="S11" s="96"/>
      <c r="T11" s="97"/>
    </row>
    <row r="12" spans="2:21" ht="65.25" customHeight="1" x14ac:dyDescent="0.15">
      <c r="B12" s="336"/>
      <c r="C12" s="337"/>
      <c r="D12" s="117" t="s">
        <v>146</v>
      </c>
      <c r="E12" s="117" t="s">
        <v>147</v>
      </c>
      <c r="F12" s="263" t="s">
        <v>129</v>
      </c>
      <c r="G12" s="264">
        <v>30</v>
      </c>
      <c r="H12" s="263" t="s">
        <v>144</v>
      </c>
      <c r="I12" s="264" t="s">
        <v>131</v>
      </c>
      <c r="J12" s="264" t="s">
        <v>131</v>
      </c>
      <c r="K12" s="264" t="s">
        <v>131</v>
      </c>
      <c r="L12" s="264" t="s">
        <v>131</v>
      </c>
      <c r="M12" s="272" t="s">
        <v>148</v>
      </c>
      <c r="N12" s="94" t="s">
        <v>883</v>
      </c>
      <c r="O12" s="304" t="s">
        <v>872</v>
      </c>
      <c r="P12" s="301">
        <v>45108</v>
      </c>
      <c r="Q12" s="96" t="s">
        <v>223</v>
      </c>
      <c r="R12" s="96"/>
      <c r="S12" s="96"/>
      <c r="T12" s="97"/>
    </row>
    <row r="13" spans="2:21" ht="65.25" customHeight="1" x14ac:dyDescent="0.15">
      <c r="B13" s="374" t="s">
        <v>149</v>
      </c>
      <c r="C13" s="376" t="s">
        <v>150</v>
      </c>
      <c r="D13" s="117" t="s">
        <v>151</v>
      </c>
      <c r="E13" s="117" t="s">
        <v>152</v>
      </c>
      <c r="F13" s="263" t="s">
        <v>153</v>
      </c>
      <c r="G13" s="101">
        <v>3</v>
      </c>
      <c r="H13" s="263" t="s">
        <v>154</v>
      </c>
      <c r="I13" s="264"/>
      <c r="J13" s="264"/>
      <c r="K13" s="264" t="s">
        <v>131</v>
      </c>
      <c r="L13" s="264" t="s">
        <v>131</v>
      </c>
      <c r="M13" s="272" t="s">
        <v>155</v>
      </c>
      <c r="N13" s="94" t="s">
        <v>851</v>
      </c>
      <c r="O13" s="95"/>
      <c r="P13" s="96"/>
      <c r="Q13" s="96"/>
      <c r="R13" s="96"/>
      <c r="S13" s="96"/>
      <c r="T13" s="97"/>
    </row>
    <row r="14" spans="2:21" ht="65.25" customHeight="1" thickBot="1" x14ac:dyDescent="0.2">
      <c r="B14" s="374"/>
      <c r="C14" s="376"/>
      <c r="D14" s="120" t="s">
        <v>156</v>
      </c>
      <c r="E14" s="259" t="s">
        <v>128</v>
      </c>
      <c r="F14" s="263" t="s">
        <v>129</v>
      </c>
      <c r="G14" s="119">
        <v>10</v>
      </c>
      <c r="H14" s="263" t="s">
        <v>154</v>
      </c>
      <c r="I14" s="264" t="s">
        <v>131</v>
      </c>
      <c r="J14" s="264" t="s">
        <v>131</v>
      </c>
      <c r="K14" s="264" t="s">
        <v>131</v>
      </c>
      <c r="L14" s="264" t="s">
        <v>131</v>
      </c>
      <c r="M14" s="272" t="s">
        <v>157</v>
      </c>
      <c r="N14" s="94" t="s">
        <v>851</v>
      </c>
      <c r="O14" s="95"/>
      <c r="P14" s="96"/>
      <c r="Q14" s="96"/>
      <c r="R14" s="96"/>
      <c r="S14" s="96"/>
      <c r="T14" s="97"/>
    </row>
    <row r="15" spans="2:21" ht="65.25" customHeight="1" thickBot="1" x14ac:dyDescent="0.2">
      <c r="B15" s="277" t="s">
        <v>158</v>
      </c>
      <c r="C15" s="117" t="s">
        <v>159</v>
      </c>
      <c r="D15" s="117" t="s">
        <v>797</v>
      </c>
      <c r="E15" s="117" t="s">
        <v>160</v>
      </c>
      <c r="F15" s="263" t="s">
        <v>153</v>
      </c>
      <c r="G15" s="264">
        <v>12</v>
      </c>
      <c r="H15" s="263" t="s">
        <v>161</v>
      </c>
      <c r="I15" s="264" t="s">
        <v>131</v>
      </c>
      <c r="J15" s="264" t="s">
        <v>131</v>
      </c>
      <c r="K15" s="264" t="s">
        <v>131</v>
      </c>
      <c r="L15" s="264" t="s">
        <v>131</v>
      </c>
      <c r="M15" s="272" t="s">
        <v>162</v>
      </c>
      <c r="N15" s="294" t="s">
        <v>852</v>
      </c>
      <c r="O15" s="304" t="s">
        <v>872</v>
      </c>
      <c r="P15" s="301">
        <v>45108</v>
      </c>
      <c r="Q15" s="96" t="s">
        <v>223</v>
      </c>
      <c r="R15" s="96"/>
      <c r="S15" s="96"/>
      <c r="T15" s="97"/>
    </row>
    <row r="16" spans="2:21" ht="65.25" customHeight="1" thickBot="1" x14ac:dyDescent="0.2">
      <c r="B16" s="336" t="s">
        <v>164</v>
      </c>
      <c r="C16" s="337" t="s">
        <v>165</v>
      </c>
      <c r="D16" s="117" t="s">
        <v>166</v>
      </c>
      <c r="E16" s="117" t="s">
        <v>163</v>
      </c>
      <c r="F16" s="263" t="s">
        <v>153</v>
      </c>
      <c r="G16" s="264">
        <v>1</v>
      </c>
      <c r="H16" s="117" t="s">
        <v>167</v>
      </c>
      <c r="I16" s="264"/>
      <c r="J16" s="264"/>
      <c r="K16" s="264" t="s">
        <v>131</v>
      </c>
      <c r="L16" s="264" t="s">
        <v>131</v>
      </c>
      <c r="M16" s="272" t="s">
        <v>168</v>
      </c>
      <c r="N16" s="281" t="s">
        <v>853</v>
      </c>
      <c r="O16" s="304" t="s">
        <v>872</v>
      </c>
      <c r="P16" s="301">
        <v>45108</v>
      </c>
      <c r="Q16" s="96" t="s">
        <v>222</v>
      </c>
      <c r="R16" s="96"/>
      <c r="S16" s="96"/>
      <c r="T16" s="97"/>
    </row>
    <row r="17" spans="2:20" ht="65.25" customHeight="1" x14ac:dyDescent="0.15">
      <c r="B17" s="336"/>
      <c r="C17" s="337"/>
      <c r="D17" s="117" t="s">
        <v>169</v>
      </c>
      <c r="E17" s="117" t="s">
        <v>163</v>
      </c>
      <c r="F17" s="263" t="s">
        <v>153</v>
      </c>
      <c r="G17" s="264">
        <v>1</v>
      </c>
      <c r="H17" s="117" t="s">
        <v>167</v>
      </c>
      <c r="I17" s="264"/>
      <c r="J17" s="264"/>
      <c r="K17" s="264" t="s">
        <v>131</v>
      </c>
      <c r="L17" s="264" t="s">
        <v>131</v>
      </c>
      <c r="M17" s="272" t="s">
        <v>170</v>
      </c>
      <c r="N17" s="281" t="s">
        <v>854</v>
      </c>
      <c r="O17" s="304" t="s">
        <v>872</v>
      </c>
      <c r="P17" s="301">
        <v>45108</v>
      </c>
      <c r="Q17" s="96" t="s">
        <v>222</v>
      </c>
      <c r="R17" s="96"/>
      <c r="S17" s="96"/>
      <c r="T17" s="97"/>
    </row>
    <row r="18" spans="2:20" ht="79.5" customHeight="1" x14ac:dyDescent="0.15">
      <c r="B18" s="336"/>
      <c r="C18" s="337"/>
      <c r="D18" s="117" t="s">
        <v>171</v>
      </c>
      <c r="E18" s="117" t="s">
        <v>163</v>
      </c>
      <c r="F18" s="263" t="s">
        <v>153</v>
      </c>
      <c r="G18" s="264">
        <v>1</v>
      </c>
      <c r="H18" s="117" t="s">
        <v>167</v>
      </c>
      <c r="I18" s="264"/>
      <c r="J18" s="264"/>
      <c r="K18" s="264" t="s">
        <v>131</v>
      </c>
      <c r="L18" s="264" t="s">
        <v>131</v>
      </c>
      <c r="M18" s="272" t="s">
        <v>172</v>
      </c>
      <c r="N18" s="94" t="s">
        <v>153</v>
      </c>
      <c r="O18" s="95"/>
      <c r="P18" s="96"/>
      <c r="Q18" s="96"/>
      <c r="R18" s="96"/>
      <c r="S18" s="96"/>
      <c r="T18" s="97"/>
    </row>
    <row r="19" spans="2:20" ht="51" customHeight="1" x14ac:dyDescent="0.15">
      <c r="B19" s="336" t="s">
        <v>173</v>
      </c>
      <c r="C19" s="337" t="s">
        <v>174</v>
      </c>
      <c r="D19" s="117" t="s">
        <v>798</v>
      </c>
      <c r="E19" s="117" t="s">
        <v>175</v>
      </c>
      <c r="F19" s="117" t="s">
        <v>129</v>
      </c>
      <c r="G19" s="264">
        <v>1</v>
      </c>
      <c r="H19" s="117" t="s">
        <v>176</v>
      </c>
      <c r="I19" s="264"/>
      <c r="J19" s="264"/>
      <c r="K19" s="264"/>
      <c r="L19" s="264" t="s">
        <v>131</v>
      </c>
      <c r="M19" s="272" t="s">
        <v>177</v>
      </c>
      <c r="N19" s="94" t="s">
        <v>153</v>
      </c>
      <c r="O19" s="95"/>
      <c r="P19" s="96"/>
      <c r="Q19" s="96"/>
      <c r="R19" s="96"/>
      <c r="S19" s="96"/>
      <c r="T19" s="97"/>
    </row>
    <row r="20" spans="2:20" ht="65" customHeight="1" thickBot="1" x14ac:dyDescent="0.2">
      <c r="B20" s="336"/>
      <c r="C20" s="337"/>
      <c r="D20" s="263" t="s">
        <v>799</v>
      </c>
      <c r="E20" s="117" t="s">
        <v>175</v>
      </c>
      <c r="F20" s="117" t="s">
        <v>129</v>
      </c>
      <c r="G20" s="264">
        <v>30</v>
      </c>
      <c r="H20" s="117" t="s">
        <v>178</v>
      </c>
      <c r="I20" s="264" t="s">
        <v>131</v>
      </c>
      <c r="J20" s="264" t="s">
        <v>131</v>
      </c>
      <c r="K20" s="264" t="s">
        <v>131</v>
      </c>
      <c r="L20" s="264" t="s">
        <v>131</v>
      </c>
      <c r="M20" s="272" t="s">
        <v>179</v>
      </c>
      <c r="N20" s="94" t="s">
        <v>153</v>
      </c>
      <c r="O20" s="95"/>
      <c r="P20" s="96"/>
      <c r="Q20" s="96"/>
      <c r="R20" s="96"/>
      <c r="S20" s="96"/>
      <c r="T20" s="97"/>
    </row>
    <row r="21" spans="2:20" ht="52" customHeight="1" thickBot="1" x14ac:dyDescent="0.2">
      <c r="B21" s="336" t="s">
        <v>180</v>
      </c>
      <c r="C21" s="117" t="s">
        <v>181</v>
      </c>
      <c r="D21" s="117" t="s">
        <v>182</v>
      </c>
      <c r="E21" s="117" t="s">
        <v>128</v>
      </c>
      <c r="F21" s="118" t="s">
        <v>183</v>
      </c>
      <c r="G21" s="264">
        <v>15</v>
      </c>
      <c r="H21" s="263" t="s">
        <v>161</v>
      </c>
      <c r="I21" s="264" t="s">
        <v>131</v>
      </c>
      <c r="J21" s="264" t="s">
        <v>131</v>
      </c>
      <c r="K21" s="264" t="s">
        <v>131</v>
      </c>
      <c r="L21" s="264" t="s">
        <v>131</v>
      </c>
      <c r="M21" s="273" t="s">
        <v>184</v>
      </c>
      <c r="N21" s="94" t="s">
        <v>868</v>
      </c>
      <c r="O21" s="304" t="s">
        <v>872</v>
      </c>
      <c r="P21" s="301">
        <v>45108</v>
      </c>
      <c r="Q21" s="96" t="s">
        <v>222</v>
      </c>
      <c r="R21" s="96"/>
      <c r="S21" s="96"/>
      <c r="T21" s="97"/>
    </row>
    <row r="22" spans="2:20" ht="43.5" customHeight="1" x14ac:dyDescent="0.15">
      <c r="B22" s="336"/>
      <c r="C22" s="262" t="s">
        <v>185</v>
      </c>
      <c r="D22" s="117" t="s">
        <v>800</v>
      </c>
      <c r="E22" s="117" t="s">
        <v>128</v>
      </c>
      <c r="F22" s="118" t="s">
        <v>186</v>
      </c>
      <c r="G22" s="264">
        <v>25</v>
      </c>
      <c r="H22" s="263" t="s">
        <v>187</v>
      </c>
      <c r="I22" s="264" t="s">
        <v>131</v>
      </c>
      <c r="J22" s="264" t="s">
        <v>131</v>
      </c>
      <c r="K22" s="264" t="s">
        <v>131</v>
      </c>
      <c r="L22" s="264" t="s">
        <v>131</v>
      </c>
      <c r="M22" s="273" t="s">
        <v>188</v>
      </c>
      <c r="N22" s="94" t="s">
        <v>866</v>
      </c>
      <c r="O22" s="304" t="s">
        <v>872</v>
      </c>
      <c r="P22" s="301">
        <v>45108</v>
      </c>
      <c r="Q22" s="96" t="s">
        <v>222</v>
      </c>
      <c r="R22" s="96"/>
      <c r="S22" s="96"/>
      <c r="T22" s="97"/>
    </row>
    <row r="23" spans="2:20" ht="60" customHeight="1" x14ac:dyDescent="0.15">
      <c r="B23" s="336"/>
      <c r="C23" s="262" t="s">
        <v>189</v>
      </c>
      <c r="D23" s="117" t="s">
        <v>190</v>
      </c>
      <c r="E23" s="117" t="s">
        <v>128</v>
      </c>
      <c r="F23" s="117" t="s">
        <v>153</v>
      </c>
      <c r="G23" s="264">
        <v>1</v>
      </c>
      <c r="H23" s="263" t="s">
        <v>176</v>
      </c>
      <c r="I23" s="264"/>
      <c r="J23" s="264" t="s">
        <v>131</v>
      </c>
      <c r="K23" s="264" t="s">
        <v>131</v>
      </c>
      <c r="L23" s="264" t="s">
        <v>131</v>
      </c>
      <c r="M23" s="273" t="s">
        <v>191</v>
      </c>
      <c r="N23" s="94" t="s">
        <v>153</v>
      </c>
      <c r="O23" s="95"/>
      <c r="P23" s="96"/>
      <c r="Q23" s="96"/>
      <c r="R23" s="96"/>
      <c r="S23" s="96"/>
      <c r="T23" s="97"/>
    </row>
    <row r="24" spans="2:20" ht="65.25" customHeight="1" thickBot="1" x14ac:dyDescent="0.2">
      <c r="B24" s="336" t="s">
        <v>192</v>
      </c>
      <c r="C24" s="337" t="s">
        <v>193</v>
      </c>
      <c r="D24" s="117" t="s">
        <v>194</v>
      </c>
      <c r="E24" s="117" t="s">
        <v>152</v>
      </c>
      <c r="F24" s="118" t="s">
        <v>153</v>
      </c>
      <c r="G24" s="264">
        <v>2</v>
      </c>
      <c r="H24" s="117" t="s">
        <v>195</v>
      </c>
      <c r="I24" s="264"/>
      <c r="J24" s="264"/>
      <c r="K24" s="264" t="s">
        <v>131</v>
      </c>
      <c r="L24" s="264" t="s">
        <v>131</v>
      </c>
      <c r="M24" s="273" t="s">
        <v>196</v>
      </c>
      <c r="N24" s="94" t="s">
        <v>153</v>
      </c>
      <c r="O24" s="95"/>
      <c r="P24" s="96"/>
      <c r="Q24" s="96"/>
      <c r="R24" s="96"/>
      <c r="S24" s="96"/>
      <c r="T24" s="97"/>
    </row>
    <row r="25" spans="2:20" ht="65.25" customHeight="1" x14ac:dyDescent="0.15">
      <c r="B25" s="336"/>
      <c r="C25" s="337"/>
      <c r="D25" s="117" t="s">
        <v>197</v>
      </c>
      <c r="E25" s="117" t="s">
        <v>198</v>
      </c>
      <c r="F25" s="118" t="s">
        <v>153</v>
      </c>
      <c r="G25" s="264">
        <v>3</v>
      </c>
      <c r="H25" s="117" t="s">
        <v>199</v>
      </c>
      <c r="I25" s="264" t="s">
        <v>131</v>
      </c>
      <c r="J25" s="264" t="s">
        <v>131</v>
      </c>
      <c r="K25" s="264" t="s">
        <v>131</v>
      </c>
      <c r="L25" s="264" t="s">
        <v>131</v>
      </c>
      <c r="M25" s="273" t="s">
        <v>200</v>
      </c>
      <c r="N25" s="94" t="s">
        <v>870</v>
      </c>
      <c r="O25" s="304" t="s">
        <v>872</v>
      </c>
      <c r="P25" s="301">
        <v>45108</v>
      </c>
      <c r="Q25" s="96" t="s">
        <v>223</v>
      </c>
      <c r="R25" s="96"/>
      <c r="S25" s="96"/>
      <c r="T25" s="97"/>
    </row>
    <row r="26" spans="2:20" ht="65.25" customHeight="1" x14ac:dyDescent="0.15">
      <c r="B26" s="336" t="s">
        <v>201</v>
      </c>
      <c r="C26" s="337" t="s">
        <v>202</v>
      </c>
      <c r="D26" s="117" t="s">
        <v>203</v>
      </c>
      <c r="E26" s="117" t="s">
        <v>204</v>
      </c>
      <c r="F26" s="118" t="s">
        <v>205</v>
      </c>
      <c r="G26" s="264">
        <v>4</v>
      </c>
      <c r="H26" s="117" t="s">
        <v>206</v>
      </c>
      <c r="I26" s="264"/>
      <c r="J26" s="264"/>
      <c r="K26" s="264" t="s">
        <v>131</v>
      </c>
      <c r="L26" s="264" t="s">
        <v>131</v>
      </c>
      <c r="M26" s="273" t="s">
        <v>207</v>
      </c>
      <c r="N26" s="94" t="s">
        <v>153</v>
      </c>
      <c r="O26" s="95"/>
      <c r="P26" s="96"/>
      <c r="Q26" s="96"/>
      <c r="R26" s="96"/>
      <c r="S26" s="96"/>
      <c r="T26" s="97"/>
    </row>
    <row r="27" spans="2:20" ht="65.25" customHeight="1" thickBot="1" x14ac:dyDescent="0.2">
      <c r="B27" s="336"/>
      <c r="C27" s="337"/>
      <c r="D27" s="117" t="s">
        <v>208</v>
      </c>
      <c r="E27" s="117" t="s">
        <v>204</v>
      </c>
      <c r="F27" s="118" t="s">
        <v>205</v>
      </c>
      <c r="G27" s="264">
        <v>4</v>
      </c>
      <c r="H27" s="117" t="s">
        <v>206</v>
      </c>
      <c r="I27" s="264"/>
      <c r="J27" s="264" t="s">
        <v>131</v>
      </c>
      <c r="K27" s="264" t="s">
        <v>131</v>
      </c>
      <c r="L27" s="264" t="s">
        <v>131</v>
      </c>
      <c r="M27" s="273" t="s">
        <v>209</v>
      </c>
      <c r="N27" s="94" t="s">
        <v>153</v>
      </c>
      <c r="O27" s="95"/>
      <c r="P27" s="96"/>
      <c r="Q27" s="96"/>
      <c r="R27" s="96"/>
      <c r="S27" s="96"/>
      <c r="T27" s="97"/>
    </row>
    <row r="28" spans="2:20" ht="65.25" customHeight="1" x14ac:dyDescent="0.15">
      <c r="B28" s="336"/>
      <c r="C28" s="337"/>
      <c r="D28" s="117" t="s">
        <v>210</v>
      </c>
      <c r="E28" s="117" t="s">
        <v>204</v>
      </c>
      <c r="F28" s="118" t="s">
        <v>205</v>
      </c>
      <c r="G28" s="264">
        <v>1</v>
      </c>
      <c r="H28" s="117" t="s">
        <v>211</v>
      </c>
      <c r="I28" s="264" t="s">
        <v>131</v>
      </c>
      <c r="J28" s="264" t="s">
        <v>131</v>
      </c>
      <c r="K28" s="264" t="s">
        <v>131</v>
      </c>
      <c r="L28" s="264" t="s">
        <v>131</v>
      </c>
      <c r="M28" s="273" t="s">
        <v>212</v>
      </c>
      <c r="N28" s="94" t="s">
        <v>885</v>
      </c>
      <c r="O28" s="304" t="s">
        <v>872</v>
      </c>
      <c r="P28" s="301">
        <v>45108</v>
      </c>
      <c r="Q28" s="99" t="s">
        <v>223</v>
      </c>
      <c r="R28" s="99"/>
      <c r="S28" s="99"/>
      <c r="T28" s="100"/>
    </row>
    <row r="29" spans="2:20" ht="99" customHeight="1" thickBot="1" x14ac:dyDescent="0.2">
      <c r="B29" s="336"/>
      <c r="C29" s="337"/>
      <c r="D29" s="117" t="s">
        <v>213</v>
      </c>
      <c r="E29" s="117" t="s">
        <v>204</v>
      </c>
      <c r="F29" s="118" t="s">
        <v>205</v>
      </c>
      <c r="G29" s="264">
        <v>2</v>
      </c>
      <c r="H29" s="117" t="s">
        <v>211</v>
      </c>
      <c r="I29" s="264" t="s">
        <v>131</v>
      </c>
      <c r="J29" s="264" t="s">
        <v>131</v>
      </c>
      <c r="K29" s="264" t="s">
        <v>131</v>
      </c>
      <c r="L29" s="264" t="s">
        <v>131</v>
      </c>
      <c r="M29" s="273" t="s">
        <v>214</v>
      </c>
      <c r="N29" s="94" t="s">
        <v>153</v>
      </c>
      <c r="O29" s="98"/>
      <c r="P29" s="99"/>
      <c r="Q29" s="99"/>
      <c r="R29" s="99"/>
      <c r="S29" s="99"/>
      <c r="T29" s="100"/>
    </row>
    <row r="30" spans="2:20" ht="62.25" customHeight="1" thickBot="1" x14ac:dyDescent="0.2">
      <c r="B30" s="278"/>
      <c r="C30" s="268" t="s">
        <v>215</v>
      </c>
      <c r="D30" s="268" t="s">
        <v>216</v>
      </c>
      <c r="E30" s="269" t="s">
        <v>153</v>
      </c>
      <c r="F30" s="268" t="s">
        <v>153</v>
      </c>
      <c r="G30" s="270">
        <v>1</v>
      </c>
      <c r="H30" s="268" t="s">
        <v>217</v>
      </c>
      <c r="I30" s="270"/>
      <c r="J30" s="270" t="s">
        <v>131</v>
      </c>
      <c r="K30" s="270" t="s">
        <v>131</v>
      </c>
      <c r="L30" s="270" t="s">
        <v>131</v>
      </c>
      <c r="M30" s="274" t="s">
        <v>218</v>
      </c>
      <c r="N30" s="94" t="s">
        <v>871</v>
      </c>
      <c r="O30" s="304" t="s">
        <v>872</v>
      </c>
      <c r="P30" s="301">
        <v>45108</v>
      </c>
      <c r="Q30" s="275" t="s">
        <v>223</v>
      </c>
      <c r="R30" s="275"/>
      <c r="S30" s="275"/>
      <c r="T30" s="276"/>
    </row>
    <row r="31" spans="2:20" ht="21" customHeight="1" x14ac:dyDescent="0.15"/>
    <row r="32" spans="2:20" ht="13" thickBot="1" x14ac:dyDescent="0.2"/>
    <row r="33" spans="2:20" ht="15" customHeight="1" x14ac:dyDescent="0.15">
      <c r="B33" s="365" t="s">
        <v>219</v>
      </c>
      <c r="C33" s="366"/>
      <c r="D33" s="366"/>
      <c r="E33" s="366"/>
      <c r="F33" s="366"/>
      <c r="G33" s="366"/>
      <c r="H33" s="366"/>
      <c r="I33" s="366"/>
      <c r="J33" s="366"/>
      <c r="K33" s="366"/>
      <c r="L33" s="366"/>
      <c r="M33" s="366"/>
      <c r="N33" s="342" t="s">
        <v>113</v>
      </c>
      <c r="O33" s="371" t="s">
        <v>114</v>
      </c>
      <c r="P33" s="344" t="s">
        <v>115</v>
      </c>
      <c r="Q33" s="363" t="s">
        <v>220</v>
      </c>
      <c r="R33" s="103"/>
      <c r="S33" s="103"/>
      <c r="T33" s="103"/>
    </row>
    <row r="34" spans="2:20" ht="13" thickBot="1" x14ac:dyDescent="0.2">
      <c r="B34" s="367"/>
      <c r="C34" s="368"/>
      <c r="D34" s="368"/>
      <c r="E34" s="368"/>
      <c r="F34" s="368"/>
      <c r="G34" s="368"/>
      <c r="H34" s="368"/>
      <c r="I34" s="368"/>
      <c r="J34" s="368"/>
      <c r="K34" s="368"/>
      <c r="L34" s="368"/>
      <c r="M34" s="368"/>
      <c r="N34" s="370"/>
      <c r="O34" s="372"/>
      <c r="P34" s="388"/>
      <c r="Q34" s="364"/>
      <c r="R34" s="103"/>
      <c r="S34" s="103"/>
      <c r="T34" s="103"/>
    </row>
    <row r="35" spans="2:20" ht="70.5" customHeight="1" x14ac:dyDescent="0.15">
      <c r="B35" s="385" t="s">
        <v>782</v>
      </c>
      <c r="C35" s="386"/>
      <c r="D35" s="386"/>
      <c r="E35" s="386"/>
      <c r="F35" s="386"/>
      <c r="G35" s="386"/>
      <c r="H35" s="386"/>
      <c r="I35" s="386"/>
      <c r="J35" s="386"/>
      <c r="K35" s="386"/>
      <c r="L35" s="386"/>
      <c r="M35" s="387"/>
      <c r="N35" s="121"/>
      <c r="O35" s="122"/>
      <c r="P35" s="123"/>
      <c r="Q35" s="124"/>
      <c r="R35" s="103"/>
      <c r="S35" s="103"/>
      <c r="T35" s="103"/>
    </row>
    <row r="36" spans="2:20" ht="70.5" customHeight="1" x14ac:dyDescent="0.15">
      <c r="B36" s="392" t="s">
        <v>783</v>
      </c>
      <c r="C36" s="380"/>
      <c r="D36" s="380"/>
      <c r="E36" s="380"/>
      <c r="F36" s="380"/>
      <c r="G36" s="380"/>
      <c r="H36" s="380"/>
      <c r="I36" s="380"/>
      <c r="J36" s="380"/>
      <c r="K36" s="380"/>
      <c r="L36" s="380"/>
      <c r="M36" s="381"/>
      <c r="N36" s="104"/>
      <c r="O36" s="105"/>
      <c r="P36" s="106"/>
      <c r="Q36" s="107"/>
      <c r="R36" s="103"/>
      <c r="S36" s="103"/>
      <c r="T36" s="103"/>
    </row>
    <row r="37" spans="2:20" ht="70.5" customHeight="1" x14ac:dyDescent="0.15">
      <c r="B37" s="392" t="s">
        <v>784</v>
      </c>
      <c r="C37" s="380"/>
      <c r="D37" s="380"/>
      <c r="E37" s="380"/>
      <c r="F37" s="380"/>
      <c r="G37" s="380"/>
      <c r="H37" s="380"/>
      <c r="I37" s="380"/>
      <c r="J37" s="380"/>
      <c r="K37" s="380"/>
      <c r="L37" s="380"/>
      <c r="M37" s="381"/>
      <c r="N37" s="104"/>
      <c r="O37" s="105"/>
      <c r="P37" s="106"/>
      <c r="Q37" s="107"/>
      <c r="R37" s="103"/>
      <c r="S37" s="103"/>
      <c r="T37" s="103"/>
    </row>
    <row r="38" spans="2:20" ht="70.5" customHeight="1" x14ac:dyDescent="0.15">
      <c r="B38" s="392" t="s">
        <v>785</v>
      </c>
      <c r="C38" s="380"/>
      <c r="D38" s="380"/>
      <c r="E38" s="380"/>
      <c r="F38" s="380"/>
      <c r="G38" s="380"/>
      <c r="H38" s="380"/>
      <c r="I38" s="380"/>
      <c r="J38" s="380"/>
      <c r="K38" s="380"/>
      <c r="L38" s="380"/>
      <c r="M38" s="381"/>
      <c r="N38" s="104"/>
      <c r="O38" s="105"/>
      <c r="P38" s="106"/>
      <c r="Q38" s="107"/>
      <c r="R38" s="103"/>
      <c r="S38" s="103"/>
      <c r="T38" s="103"/>
    </row>
    <row r="39" spans="2:20" ht="70.5" customHeight="1" x14ac:dyDescent="0.15">
      <c r="B39" s="389" t="s">
        <v>786</v>
      </c>
      <c r="C39" s="390"/>
      <c r="D39" s="390"/>
      <c r="E39" s="390"/>
      <c r="F39" s="390"/>
      <c r="G39" s="390"/>
      <c r="H39" s="390"/>
      <c r="I39" s="390"/>
      <c r="J39" s="390"/>
      <c r="K39" s="390"/>
      <c r="L39" s="390"/>
      <c r="M39" s="391"/>
      <c r="N39" s="104"/>
      <c r="O39" s="105"/>
      <c r="P39" s="106"/>
      <c r="Q39" s="107"/>
      <c r="R39" s="103"/>
      <c r="S39" s="103"/>
      <c r="T39" s="103"/>
    </row>
    <row r="40" spans="2:20" ht="70.5" customHeight="1" x14ac:dyDescent="0.15">
      <c r="B40" s="389" t="s">
        <v>787</v>
      </c>
      <c r="C40" s="390"/>
      <c r="D40" s="390"/>
      <c r="E40" s="390"/>
      <c r="F40" s="390"/>
      <c r="G40" s="390"/>
      <c r="H40" s="390"/>
      <c r="I40" s="390"/>
      <c r="J40" s="390"/>
      <c r="K40" s="390"/>
      <c r="L40" s="390"/>
      <c r="M40" s="391"/>
      <c r="N40" s="105"/>
      <c r="O40" s="105"/>
      <c r="P40" s="106"/>
      <c r="Q40" s="107"/>
      <c r="R40" s="103"/>
      <c r="S40" s="103"/>
      <c r="T40" s="103"/>
    </row>
    <row r="41" spans="2:20" ht="70.5" customHeight="1" x14ac:dyDescent="0.15">
      <c r="B41" s="377" t="s">
        <v>788</v>
      </c>
      <c r="C41" s="379" t="s">
        <v>789</v>
      </c>
      <c r="D41" s="380"/>
      <c r="E41" s="380"/>
      <c r="F41" s="380"/>
      <c r="G41" s="380"/>
      <c r="H41" s="380"/>
      <c r="I41" s="380"/>
      <c r="J41" s="380"/>
      <c r="K41" s="380"/>
      <c r="L41" s="380"/>
      <c r="M41" s="381"/>
      <c r="N41" s="108"/>
      <c r="O41" s="109"/>
      <c r="P41" s="110"/>
      <c r="Q41" s="111"/>
      <c r="R41" s="103"/>
      <c r="S41" s="103"/>
      <c r="T41" s="103"/>
    </row>
    <row r="42" spans="2:20" ht="70.5" customHeight="1" thickBot="1" x14ac:dyDescent="0.2">
      <c r="B42" s="378"/>
      <c r="C42" s="382" t="s">
        <v>790</v>
      </c>
      <c r="D42" s="383"/>
      <c r="E42" s="383"/>
      <c r="F42" s="383"/>
      <c r="G42" s="383"/>
      <c r="H42" s="383"/>
      <c r="I42" s="383"/>
      <c r="J42" s="383"/>
      <c r="K42" s="383"/>
      <c r="L42" s="383"/>
      <c r="M42" s="384"/>
      <c r="N42" s="112"/>
      <c r="O42" s="113"/>
      <c r="P42" s="114"/>
      <c r="Q42" s="115"/>
    </row>
    <row r="44" spans="2:20" x14ac:dyDescent="0.15">
      <c r="Q44" s="116" t="s">
        <v>221</v>
      </c>
    </row>
    <row r="45" spans="2:20" x14ac:dyDescent="0.15">
      <c r="Q45" s="88" t="s">
        <v>222</v>
      </c>
    </row>
    <row r="46" spans="2:20" x14ac:dyDescent="0.15">
      <c r="Q46" s="88" t="s">
        <v>223</v>
      </c>
    </row>
    <row r="47" spans="2:20" x14ac:dyDescent="0.15">
      <c r="Q47" s="88" t="s">
        <v>224</v>
      </c>
    </row>
    <row r="76" spans="6:6" ht="13" x14ac:dyDescent="0.15">
      <c r="F76" s="125" t="s">
        <v>225</v>
      </c>
    </row>
    <row r="77" spans="6:6" ht="39" x14ac:dyDescent="0.15">
      <c r="F77" s="8" t="s">
        <v>226</v>
      </c>
    </row>
    <row r="78" spans="6:6" ht="52" x14ac:dyDescent="0.15">
      <c r="F78" s="8" t="s">
        <v>227</v>
      </c>
    </row>
    <row r="79" spans="6:6" ht="52" x14ac:dyDescent="0.15">
      <c r="F79" s="8" t="s">
        <v>228</v>
      </c>
    </row>
    <row r="80" spans="6:6" ht="39" x14ac:dyDescent="0.15">
      <c r="F80" s="8" t="s">
        <v>229</v>
      </c>
    </row>
    <row r="81" spans="6:6" ht="39" x14ac:dyDescent="0.15">
      <c r="F81" s="8" t="s">
        <v>230</v>
      </c>
    </row>
    <row r="82" spans="6:6" ht="39" x14ac:dyDescent="0.15">
      <c r="F82" s="8" t="s">
        <v>231</v>
      </c>
    </row>
    <row r="83" spans="6:6" ht="39" x14ac:dyDescent="0.15">
      <c r="F83" s="8" t="s">
        <v>232</v>
      </c>
    </row>
    <row r="84" spans="6:6" ht="39" x14ac:dyDescent="0.15">
      <c r="F84" s="8" t="s">
        <v>233</v>
      </c>
    </row>
    <row r="85" spans="6:6" ht="26" x14ac:dyDescent="0.15">
      <c r="F85" s="8" t="s">
        <v>205</v>
      </c>
    </row>
    <row r="86" spans="6:6" ht="26" x14ac:dyDescent="0.15">
      <c r="F86" s="8" t="s">
        <v>234</v>
      </c>
    </row>
    <row r="87" spans="6:6" ht="39" x14ac:dyDescent="0.15">
      <c r="F87" s="8" t="s">
        <v>129</v>
      </c>
    </row>
    <row r="88" spans="6:6" ht="39" x14ac:dyDescent="0.15">
      <c r="F88" s="8" t="s">
        <v>183</v>
      </c>
    </row>
    <row r="89" spans="6:6" ht="26" x14ac:dyDescent="0.15">
      <c r="F89" s="8" t="s">
        <v>186</v>
      </c>
    </row>
    <row r="90" spans="6:6" ht="26" x14ac:dyDescent="0.15">
      <c r="F90" s="8" t="s">
        <v>235</v>
      </c>
    </row>
    <row r="91" spans="6:6" ht="13" x14ac:dyDescent="0.15">
      <c r="F91" s="8" t="s">
        <v>153</v>
      </c>
    </row>
  </sheetData>
  <mergeCells count="47">
    <mergeCell ref="B41:B42"/>
    <mergeCell ref="C41:M41"/>
    <mergeCell ref="C42:M42"/>
    <mergeCell ref="B35:M35"/>
    <mergeCell ref="P33:P34"/>
    <mergeCell ref="B39:M39"/>
    <mergeCell ref="B40:M40"/>
    <mergeCell ref="B36:M36"/>
    <mergeCell ref="B37:M37"/>
    <mergeCell ref="B38:M38"/>
    <mergeCell ref="Q33:Q34"/>
    <mergeCell ref="B33:M34"/>
    <mergeCell ref="H4:H5"/>
    <mergeCell ref="I4:L4"/>
    <mergeCell ref="N33:N34"/>
    <mergeCell ref="O33:O34"/>
    <mergeCell ref="B6:B10"/>
    <mergeCell ref="C6:C10"/>
    <mergeCell ref="B11:B12"/>
    <mergeCell ref="C11:C12"/>
    <mergeCell ref="C13:C14"/>
    <mergeCell ref="B13:B14"/>
    <mergeCell ref="B16:B18"/>
    <mergeCell ref="C16:C18"/>
    <mergeCell ref="B26:B29"/>
    <mergeCell ref="C26:C29"/>
    <mergeCell ref="B1:T1"/>
    <mergeCell ref="N3:T3"/>
    <mergeCell ref="N4:N5"/>
    <mergeCell ref="O4:O5"/>
    <mergeCell ref="P4:P5"/>
    <mergeCell ref="B2:T2"/>
    <mergeCell ref="R4:T4"/>
    <mergeCell ref="Q4:Q5"/>
    <mergeCell ref="B3:L3"/>
    <mergeCell ref="M3:M5"/>
    <mergeCell ref="B4:B5"/>
    <mergeCell ref="C4:C5"/>
    <mergeCell ref="D4:D5"/>
    <mergeCell ref="E4:E5"/>
    <mergeCell ref="F4:F5"/>
    <mergeCell ref="G4:G5"/>
    <mergeCell ref="B19:B20"/>
    <mergeCell ref="C19:C20"/>
    <mergeCell ref="B21:B23"/>
    <mergeCell ref="B24:B25"/>
    <mergeCell ref="C24:C25"/>
  </mergeCells>
  <phoneticPr fontId="28" type="noConversion"/>
  <dataValidations count="4">
    <dataValidation type="list" allowBlank="1" showInputMessage="1" showErrorMessage="1" sqref="Q35:Q42 T6:T30" xr:uid="{00000000-0002-0000-0400-000000000000}">
      <formula1>$Q$45:$Q$46</formula1>
    </dataValidation>
    <dataValidation type="list" allowBlank="1" showInputMessage="1" showErrorMessage="1" sqref="E30" xr:uid="{00000000-0002-0000-0400-000002000000}">
      <formula1>$F$49:$F$63</formula1>
    </dataValidation>
    <dataValidation type="list" allowBlank="1" showInputMessage="1" showErrorMessage="1" sqref="Q6:Q30" xr:uid="{00000000-0002-0000-0400-000001000000}">
      <formula1>$Q$45:$Q$47</formula1>
    </dataValidation>
    <dataValidation type="list" allowBlank="1" showInputMessage="1" showErrorMessage="1" sqref="F6:F30" xr:uid="{00000000-0002-0000-0400-000003000000}">
      <formula1>$F$77:$F$91</formula1>
    </dataValidation>
  </dataValidations>
  <hyperlinks>
    <hyperlink ref="B3" location="_ftn1" display="_ftn1" xr:uid="{00000000-0004-0000-0400-000000000000}"/>
    <hyperlink ref="N15" r:id="rId1" xr:uid="{F9AF86BB-682F-466F-9327-808AB90A3197}"/>
  </hyperlinks>
  <pageMargins left="0.7" right="0.7" top="0.75" bottom="0.75" header="0.3" footer="0.3"/>
  <pageSetup scale="28" fitToHeight="0" orientation="landscape"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N505"/>
  <sheetViews>
    <sheetView showGridLines="0" topLeftCell="A6" zoomScale="70" zoomScaleNormal="70" workbookViewId="0">
      <selection activeCell="G33" sqref="G33"/>
    </sheetView>
  </sheetViews>
  <sheetFormatPr baseColWidth="10" defaultColWidth="11.5" defaultRowHeight="12" x14ac:dyDescent="0.15"/>
  <cols>
    <col min="1" max="1" width="4.1640625" style="1" customWidth="1"/>
    <col min="2" max="2" width="18.1640625" style="1" customWidth="1"/>
    <col min="3" max="3" width="37.1640625" style="1" customWidth="1"/>
    <col min="4" max="4" width="12.1640625" style="1" customWidth="1"/>
    <col min="5" max="6" width="21.5" style="1" customWidth="1"/>
    <col min="7" max="7" width="19" style="1" customWidth="1"/>
    <col min="8" max="8" width="14" style="1" customWidth="1"/>
    <col min="9" max="9" width="36.5" style="1" customWidth="1"/>
    <col min="10" max="13" width="17" style="1" customWidth="1"/>
    <col min="14" max="19" width="14.83203125" style="1" customWidth="1"/>
    <col min="20" max="20" width="25.5" style="1" customWidth="1"/>
    <col min="21" max="26" width="14.83203125" style="1" customWidth="1"/>
    <col min="27" max="29" width="14.83203125" style="1" hidden="1" customWidth="1"/>
    <col min="30" max="32" width="14.83203125" style="1" customWidth="1"/>
    <col min="33" max="34" width="20.5" style="1" customWidth="1"/>
    <col min="35" max="38" width="14.83203125" style="1" customWidth="1"/>
    <col min="39" max="40" width="20.83203125" style="1" customWidth="1"/>
    <col min="41" max="278" width="11.5" style="1"/>
    <col min="279" max="279" width="16.6640625" style="1" customWidth="1"/>
    <col min="280" max="280" width="28.33203125" style="1" customWidth="1"/>
    <col min="281" max="281" width="19.5" style="1" customWidth="1"/>
    <col min="282" max="282" width="13.1640625" style="1" customWidth="1"/>
    <col min="283" max="283" width="16.5" style="1" customWidth="1"/>
    <col min="284" max="284" width="15.5" style="1" customWidth="1"/>
    <col min="285" max="285" width="15.33203125" style="1" customWidth="1"/>
    <col min="286" max="286" width="15.1640625" style="1" customWidth="1"/>
    <col min="287" max="287" width="14" style="1" customWidth="1"/>
    <col min="288" max="288" width="11.5" style="1"/>
    <col min="289" max="289" width="15.5" style="1" customWidth="1"/>
    <col min="290" max="290" width="15" style="1" customWidth="1"/>
    <col min="291" max="291" width="18.5" style="1" customWidth="1"/>
    <col min="292" max="293" width="11.5" style="1"/>
    <col min="294" max="294" width="14.6640625" style="1" customWidth="1"/>
    <col min="295" max="295" width="17" style="1" customWidth="1"/>
    <col min="296" max="296" width="16.33203125" style="1" customWidth="1"/>
    <col min="297" max="534" width="11.5" style="1"/>
    <col min="535" max="535" width="16.6640625" style="1" customWidth="1"/>
    <col min="536" max="536" width="28.33203125" style="1" customWidth="1"/>
    <col min="537" max="537" width="19.5" style="1" customWidth="1"/>
    <col min="538" max="538" width="13.1640625" style="1" customWidth="1"/>
    <col min="539" max="539" width="16.5" style="1" customWidth="1"/>
    <col min="540" max="540" width="15.5" style="1" customWidth="1"/>
    <col min="541" max="541" width="15.33203125" style="1" customWidth="1"/>
    <col min="542" max="542" width="15.1640625" style="1" customWidth="1"/>
    <col min="543" max="543" width="14" style="1" customWidth="1"/>
    <col min="544" max="544" width="11.5" style="1"/>
    <col min="545" max="545" width="15.5" style="1" customWidth="1"/>
    <col min="546" max="546" width="15" style="1" customWidth="1"/>
    <col min="547" max="547" width="18.5" style="1" customWidth="1"/>
    <col min="548" max="549" width="11.5" style="1"/>
    <col min="550" max="550" width="14.6640625" style="1" customWidth="1"/>
    <col min="551" max="551" width="17" style="1" customWidth="1"/>
    <col min="552" max="552" width="16.33203125" style="1" customWidth="1"/>
    <col min="553" max="790" width="11.5" style="1"/>
    <col min="791" max="791" width="16.6640625" style="1" customWidth="1"/>
    <col min="792" max="792" width="28.33203125" style="1" customWidth="1"/>
    <col min="793" max="793" width="19.5" style="1" customWidth="1"/>
    <col min="794" max="794" width="13.1640625" style="1" customWidth="1"/>
    <col min="795" max="795" width="16.5" style="1" customWidth="1"/>
    <col min="796" max="796" width="15.5" style="1" customWidth="1"/>
    <col min="797" max="797" width="15.33203125" style="1" customWidth="1"/>
    <col min="798" max="798" width="15.1640625" style="1" customWidth="1"/>
    <col min="799" max="799" width="14" style="1" customWidth="1"/>
    <col min="800" max="800" width="11.5" style="1"/>
    <col min="801" max="801" width="15.5" style="1" customWidth="1"/>
    <col min="802" max="802" width="15" style="1" customWidth="1"/>
    <col min="803" max="803" width="18.5" style="1" customWidth="1"/>
    <col min="804" max="805" width="11.5" style="1"/>
    <col min="806" max="806" width="14.6640625" style="1" customWidth="1"/>
    <col min="807" max="807" width="17" style="1" customWidth="1"/>
    <col min="808" max="808" width="16.33203125" style="1" customWidth="1"/>
    <col min="809" max="1046" width="11.5" style="1"/>
    <col min="1047" max="1047" width="16.6640625" style="1" customWidth="1"/>
    <col min="1048" max="1048" width="28.33203125" style="1" customWidth="1"/>
    <col min="1049" max="1049" width="19.5" style="1" customWidth="1"/>
    <col min="1050" max="1050" width="13.1640625" style="1" customWidth="1"/>
    <col min="1051" max="1051" width="16.5" style="1" customWidth="1"/>
    <col min="1052" max="1052" width="15.5" style="1" customWidth="1"/>
    <col min="1053" max="1053" width="15.33203125" style="1" customWidth="1"/>
    <col min="1054" max="1054" width="15.1640625" style="1" customWidth="1"/>
    <col min="1055" max="1055" width="14" style="1" customWidth="1"/>
    <col min="1056" max="1056" width="11.5" style="1"/>
    <col min="1057" max="1057" width="15.5" style="1" customWidth="1"/>
    <col min="1058" max="1058" width="15" style="1" customWidth="1"/>
    <col min="1059" max="1059" width="18.5" style="1" customWidth="1"/>
    <col min="1060" max="1061" width="11.5" style="1"/>
    <col min="1062" max="1062" width="14.6640625" style="1" customWidth="1"/>
    <col min="1063" max="1063" width="17" style="1" customWidth="1"/>
    <col min="1064" max="1064" width="16.33203125" style="1" customWidth="1"/>
    <col min="1065" max="1302" width="11.5" style="1"/>
    <col min="1303" max="1303" width="16.6640625" style="1" customWidth="1"/>
    <col min="1304" max="1304" width="28.33203125" style="1" customWidth="1"/>
    <col min="1305" max="1305" width="19.5" style="1" customWidth="1"/>
    <col min="1306" max="1306" width="13.1640625" style="1" customWidth="1"/>
    <col min="1307" max="1307" width="16.5" style="1" customWidth="1"/>
    <col min="1308" max="1308" width="15.5" style="1" customWidth="1"/>
    <col min="1309" max="1309" width="15.33203125" style="1" customWidth="1"/>
    <col min="1310" max="1310" width="15.1640625" style="1" customWidth="1"/>
    <col min="1311" max="1311" width="14" style="1" customWidth="1"/>
    <col min="1312" max="1312" width="11.5" style="1"/>
    <col min="1313" max="1313" width="15.5" style="1" customWidth="1"/>
    <col min="1314" max="1314" width="15" style="1" customWidth="1"/>
    <col min="1315" max="1315" width="18.5" style="1" customWidth="1"/>
    <col min="1316" max="1317" width="11.5" style="1"/>
    <col min="1318" max="1318" width="14.6640625" style="1" customWidth="1"/>
    <col min="1319" max="1319" width="17" style="1" customWidth="1"/>
    <col min="1320" max="1320" width="16.33203125" style="1" customWidth="1"/>
    <col min="1321" max="1558" width="11.5" style="1"/>
    <col min="1559" max="1559" width="16.6640625" style="1" customWidth="1"/>
    <col min="1560" max="1560" width="28.33203125" style="1" customWidth="1"/>
    <col min="1561" max="1561" width="19.5" style="1" customWidth="1"/>
    <col min="1562" max="1562" width="13.1640625" style="1" customWidth="1"/>
    <col min="1563" max="1563" width="16.5" style="1" customWidth="1"/>
    <col min="1564" max="1564" width="15.5" style="1" customWidth="1"/>
    <col min="1565" max="1565" width="15.33203125" style="1" customWidth="1"/>
    <col min="1566" max="1566" width="15.1640625" style="1" customWidth="1"/>
    <col min="1567" max="1567" width="14" style="1" customWidth="1"/>
    <col min="1568" max="1568" width="11.5" style="1"/>
    <col min="1569" max="1569" width="15.5" style="1" customWidth="1"/>
    <col min="1570" max="1570" width="15" style="1" customWidth="1"/>
    <col min="1571" max="1571" width="18.5" style="1" customWidth="1"/>
    <col min="1572" max="1573" width="11.5" style="1"/>
    <col min="1574" max="1574" width="14.6640625" style="1" customWidth="1"/>
    <col min="1575" max="1575" width="17" style="1" customWidth="1"/>
    <col min="1576" max="1576" width="16.33203125" style="1" customWidth="1"/>
    <col min="1577" max="1814" width="11.5" style="1"/>
    <col min="1815" max="1815" width="16.6640625" style="1" customWidth="1"/>
    <col min="1816" max="1816" width="28.33203125" style="1" customWidth="1"/>
    <col min="1817" max="1817" width="19.5" style="1" customWidth="1"/>
    <col min="1818" max="1818" width="13.1640625" style="1" customWidth="1"/>
    <col min="1819" max="1819" width="16.5" style="1" customWidth="1"/>
    <col min="1820" max="1820" width="15.5" style="1" customWidth="1"/>
    <col min="1821" max="1821" width="15.33203125" style="1" customWidth="1"/>
    <col min="1822" max="1822" width="15.1640625" style="1" customWidth="1"/>
    <col min="1823" max="1823" width="14" style="1" customWidth="1"/>
    <col min="1824" max="1824" width="11.5" style="1"/>
    <col min="1825" max="1825" width="15.5" style="1" customWidth="1"/>
    <col min="1826" max="1826" width="15" style="1" customWidth="1"/>
    <col min="1827" max="1827" width="18.5" style="1" customWidth="1"/>
    <col min="1828" max="1829" width="11.5" style="1"/>
    <col min="1830" max="1830" width="14.6640625" style="1" customWidth="1"/>
    <col min="1831" max="1831" width="17" style="1" customWidth="1"/>
    <col min="1832" max="1832" width="16.33203125" style="1" customWidth="1"/>
    <col min="1833" max="2070" width="11.5" style="1"/>
    <col min="2071" max="2071" width="16.6640625" style="1" customWidth="1"/>
    <col min="2072" max="2072" width="28.33203125" style="1" customWidth="1"/>
    <col min="2073" max="2073" width="19.5" style="1" customWidth="1"/>
    <col min="2074" max="2074" width="13.1640625" style="1" customWidth="1"/>
    <col min="2075" max="2075" width="16.5" style="1" customWidth="1"/>
    <col min="2076" max="2076" width="15.5" style="1" customWidth="1"/>
    <col min="2077" max="2077" width="15.33203125" style="1" customWidth="1"/>
    <col min="2078" max="2078" width="15.1640625" style="1" customWidth="1"/>
    <col min="2079" max="2079" width="14" style="1" customWidth="1"/>
    <col min="2080" max="2080" width="11.5" style="1"/>
    <col min="2081" max="2081" width="15.5" style="1" customWidth="1"/>
    <col min="2082" max="2082" width="15" style="1" customWidth="1"/>
    <col min="2083" max="2083" width="18.5" style="1" customWidth="1"/>
    <col min="2084" max="2085" width="11.5" style="1"/>
    <col min="2086" max="2086" width="14.6640625" style="1" customWidth="1"/>
    <col min="2087" max="2087" width="17" style="1" customWidth="1"/>
    <col min="2088" max="2088" width="16.33203125" style="1" customWidth="1"/>
    <col min="2089" max="2326" width="11.5" style="1"/>
    <col min="2327" max="2327" width="16.6640625" style="1" customWidth="1"/>
    <col min="2328" max="2328" width="28.33203125" style="1" customWidth="1"/>
    <col min="2329" max="2329" width="19.5" style="1" customWidth="1"/>
    <col min="2330" max="2330" width="13.1640625" style="1" customWidth="1"/>
    <col min="2331" max="2331" width="16.5" style="1" customWidth="1"/>
    <col min="2332" max="2332" width="15.5" style="1" customWidth="1"/>
    <col min="2333" max="2333" width="15.33203125" style="1" customWidth="1"/>
    <col min="2334" max="2334" width="15.1640625" style="1" customWidth="1"/>
    <col min="2335" max="2335" width="14" style="1" customWidth="1"/>
    <col min="2336" max="2336" width="11.5" style="1"/>
    <col min="2337" max="2337" width="15.5" style="1" customWidth="1"/>
    <col min="2338" max="2338" width="15" style="1" customWidth="1"/>
    <col min="2339" max="2339" width="18.5" style="1" customWidth="1"/>
    <col min="2340" max="2341" width="11.5" style="1"/>
    <col min="2342" max="2342" width="14.6640625" style="1" customWidth="1"/>
    <col min="2343" max="2343" width="17" style="1" customWidth="1"/>
    <col min="2344" max="2344" width="16.33203125" style="1" customWidth="1"/>
    <col min="2345" max="2582" width="11.5" style="1"/>
    <col min="2583" max="2583" width="16.6640625" style="1" customWidth="1"/>
    <col min="2584" max="2584" width="28.33203125" style="1" customWidth="1"/>
    <col min="2585" max="2585" width="19.5" style="1" customWidth="1"/>
    <col min="2586" max="2586" width="13.1640625" style="1" customWidth="1"/>
    <col min="2587" max="2587" width="16.5" style="1" customWidth="1"/>
    <col min="2588" max="2588" width="15.5" style="1" customWidth="1"/>
    <col min="2589" max="2589" width="15.33203125" style="1" customWidth="1"/>
    <col min="2590" max="2590" width="15.1640625" style="1" customWidth="1"/>
    <col min="2591" max="2591" width="14" style="1" customWidth="1"/>
    <col min="2592" max="2592" width="11.5" style="1"/>
    <col min="2593" max="2593" width="15.5" style="1" customWidth="1"/>
    <col min="2594" max="2594" width="15" style="1" customWidth="1"/>
    <col min="2595" max="2595" width="18.5" style="1" customWidth="1"/>
    <col min="2596" max="2597" width="11.5" style="1"/>
    <col min="2598" max="2598" width="14.6640625" style="1" customWidth="1"/>
    <col min="2599" max="2599" width="17" style="1" customWidth="1"/>
    <col min="2600" max="2600" width="16.33203125" style="1" customWidth="1"/>
    <col min="2601" max="2838" width="11.5" style="1"/>
    <col min="2839" max="2839" width="16.6640625" style="1" customWidth="1"/>
    <col min="2840" max="2840" width="28.33203125" style="1" customWidth="1"/>
    <col min="2841" max="2841" width="19.5" style="1" customWidth="1"/>
    <col min="2842" max="2842" width="13.1640625" style="1" customWidth="1"/>
    <col min="2843" max="2843" width="16.5" style="1" customWidth="1"/>
    <col min="2844" max="2844" width="15.5" style="1" customWidth="1"/>
    <col min="2845" max="2845" width="15.33203125" style="1" customWidth="1"/>
    <col min="2846" max="2846" width="15.1640625" style="1" customWidth="1"/>
    <col min="2847" max="2847" width="14" style="1" customWidth="1"/>
    <col min="2848" max="2848" width="11.5" style="1"/>
    <col min="2849" max="2849" width="15.5" style="1" customWidth="1"/>
    <col min="2850" max="2850" width="15" style="1" customWidth="1"/>
    <col min="2851" max="2851" width="18.5" style="1" customWidth="1"/>
    <col min="2852" max="2853" width="11.5" style="1"/>
    <col min="2854" max="2854" width="14.6640625" style="1" customWidth="1"/>
    <col min="2855" max="2855" width="17" style="1" customWidth="1"/>
    <col min="2856" max="2856" width="16.33203125" style="1" customWidth="1"/>
    <col min="2857" max="3094" width="11.5" style="1"/>
    <col min="3095" max="3095" width="16.6640625" style="1" customWidth="1"/>
    <col min="3096" max="3096" width="28.33203125" style="1" customWidth="1"/>
    <col min="3097" max="3097" width="19.5" style="1" customWidth="1"/>
    <col min="3098" max="3098" width="13.1640625" style="1" customWidth="1"/>
    <col min="3099" max="3099" width="16.5" style="1" customWidth="1"/>
    <col min="3100" max="3100" width="15.5" style="1" customWidth="1"/>
    <col min="3101" max="3101" width="15.33203125" style="1" customWidth="1"/>
    <col min="3102" max="3102" width="15.1640625" style="1" customWidth="1"/>
    <col min="3103" max="3103" width="14" style="1" customWidth="1"/>
    <col min="3104" max="3104" width="11.5" style="1"/>
    <col min="3105" max="3105" width="15.5" style="1" customWidth="1"/>
    <col min="3106" max="3106" width="15" style="1" customWidth="1"/>
    <col min="3107" max="3107" width="18.5" style="1" customWidth="1"/>
    <col min="3108" max="3109" width="11.5" style="1"/>
    <col min="3110" max="3110" width="14.6640625" style="1" customWidth="1"/>
    <col min="3111" max="3111" width="17" style="1" customWidth="1"/>
    <col min="3112" max="3112" width="16.33203125" style="1" customWidth="1"/>
    <col min="3113" max="3350" width="11.5" style="1"/>
    <col min="3351" max="3351" width="16.6640625" style="1" customWidth="1"/>
    <col min="3352" max="3352" width="28.33203125" style="1" customWidth="1"/>
    <col min="3353" max="3353" width="19.5" style="1" customWidth="1"/>
    <col min="3354" max="3354" width="13.1640625" style="1" customWidth="1"/>
    <col min="3355" max="3355" width="16.5" style="1" customWidth="1"/>
    <col min="3356" max="3356" width="15.5" style="1" customWidth="1"/>
    <col min="3357" max="3357" width="15.33203125" style="1" customWidth="1"/>
    <col min="3358" max="3358" width="15.1640625" style="1" customWidth="1"/>
    <col min="3359" max="3359" width="14" style="1" customWidth="1"/>
    <col min="3360" max="3360" width="11.5" style="1"/>
    <col min="3361" max="3361" width="15.5" style="1" customWidth="1"/>
    <col min="3362" max="3362" width="15" style="1" customWidth="1"/>
    <col min="3363" max="3363" width="18.5" style="1" customWidth="1"/>
    <col min="3364" max="3365" width="11.5" style="1"/>
    <col min="3366" max="3366" width="14.6640625" style="1" customWidth="1"/>
    <col min="3367" max="3367" width="17" style="1" customWidth="1"/>
    <col min="3368" max="3368" width="16.33203125" style="1" customWidth="1"/>
    <col min="3369" max="3606" width="11.5" style="1"/>
    <col min="3607" max="3607" width="16.6640625" style="1" customWidth="1"/>
    <col min="3608" max="3608" width="28.33203125" style="1" customWidth="1"/>
    <col min="3609" max="3609" width="19.5" style="1" customWidth="1"/>
    <col min="3610" max="3610" width="13.1640625" style="1" customWidth="1"/>
    <col min="3611" max="3611" width="16.5" style="1" customWidth="1"/>
    <col min="3612" max="3612" width="15.5" style="1" customWidth="1"/>
    <col min="3613" max="3613" width="15.33203125" style="1" customWidth="1"/>
    <col min="3614" max="3614" width="15.1640625" style="1" customWidth="1"/>
    <col min="3615" max="3615" width="14" style="1" customWidth="1"/>
    <col min="3616" max="3616" width="11.5" style="1"/>
    <col min="3617" max="3617" width="15.5" style="1" customWidth="1"/>
    <col min="3618" max="3618" width="15" style="1" customWidth="1"/>
    <col min="3619" max="3619" width="18.5" style="1" customWidth="1"/>
    <col min="3620" max="3621" width="11.5" style="1"/>
    <col min="3622" max="3622" width="14.6640625" style="1" customWidth="1"/>
    <col min="3623" max="3623" width="17" style="1" customWidth="1"/>
    <col min="3624" max="3624" width="16.33203125" style="1" customWidth="1"/>
    <col min="3625" max="3862" width="11.5" style="1"/>
    <col min="3863" max="3863" width="16.6640625" style="1" customWidth="1"/>
    <col min="3864" max="3864" width="28.33203125" style="1" customWidth="1"/>
    <col min="3865" max="3865" width="19.5" style="1" customWidth="1"/>
    <col min="3866" max="3866" width="13.1640625" style="1" customWidth="1"/>
    <col min="3867" max="3867" width="16.5" style="1" customWidth="1"/>
    <col min="3868" max="3868" width="15.5" style="1" customWidth="1"/>
    <col min="3869" max="3869" width="15.33203125" style="1" customWidth="1"/>
    <col min="3870" max="3870" width="15.1640625" style="1" customWidth="1"/>
    <col min="3871" max="3871" width="14" style="1" customWidth="1"/>
    <col min="3872" max="3872" width="11.5" style="1"/>
    <col min="3873" max="3873" width="15.5" style="1" customWidth="1"/>
    <col min="3874" max="3874" width="15" style="1" customWidth="1"/>
    <col min="3875" max="3875" width="18.5" style="1" customWidth="1"/>
    <col min="3876" max="3877" width="11.5" style="1"/>
    <col min="3878" max="3878" width="14.6640625" style="1" customWidth="1"/>
    <col min="3879" max="3879" width="17" style="1" customWidth="1"/>
    <col min="3880" max="3880" width="16.33203125" style="1" customWidth="1"/>
    <col min="3881" max="4118" width="11.5" style="1"/>
    <col min="4119" max="4119" width="16.6640625" style="1" customWidth="1"/>
    <col min="4120" max="4120" width="28.33203125" style="1" customWidth="1"/>
    <col min="4121" max="4121" width="19.5" style="1" customWidth="1"/>
    <col min="4122" max="4122" width="13.1640625" style="1" customWidth="1"/>
    <col min="4123" max="4123" width="16.5" style="1" customWidth="1"/>
    <col min="4124" max="4124" width="15.5" style="1" customWidth="1"/>
    <col min="4125" max="4125" width="15.33203125" style="1" customWidth="1"/>
    <col min="4126" max="4126" width="15.1640625" style="1" customWidth="1"/>
    <col min="4127" max="4127" width="14" style="1" customWidth="1"/>
    <col min="4128" max="4128" width="11.5" style="1"/>
    <col min="4129" max="4129" width="15.5" style="1" customWidth="1"/>
    <col min="4130" max="4130" width="15" style="1" customWidth="1"/>
    <col min="4131" max="4131" width="18.5" style="1" customWidth="1"/>
    <col min="4132" max="4133" width="11.5" style="1"/>
    <col min="4134" max="4134" width="14.6640625" style="1" customWidth="1"/>
    <col min="4135" max="4135" width="17" style="1" customWidth="1"/>
    <col min="4136" max="4136" width="16.33203125" style="1" customWidth="1"/>
    <col min="4137" max="4374" width="11.5" style="1"/>
    <col min="4375" max="4375" width="16.6640625" style="1" customWidth="1"/>
    <col min="4376" max="4376" width="28.33203125" style="1" customWidth="1"/>
    <col min="4377" max="4377" width="19.5" style="1" customWidth="1"/>
    <col min="4378" max="4378" width="13.1640625" style="1" customWidth="1"/>
    <col min="4379" max="4379" width="16.5" style="1" customWidth="1"/>
    <col min="4380" max="4380" width="15.5" style="1" customWidth="1"/>
    <col min="4381" max="4381" width="15.33203125" style="1" customWidth="1"/>
    <col min="4382" max="4382" width="15.1640625" style="1" customWidth="1"/>
    <col min="4383" max="4383" width="14" style="1" customWidth="1"/>
    <col min="4384" max="4384" width="11.5" style="1"/>
    <col min="4385" max="4385" width="15.5" style="1" customWidth="1"/>
    <col min="4386" max="4386" width="15" style="1" customWidth="1"/>
    <col min="4387" max="4387" width="18.5" style="1" customWidth="1"/>
    <col min="4388" max="4389" width="11.5" style="1"/>
    <col min="4390" max="4390" width="14.6640625" style="1" customWidth="1"/>
    <col min="4391" max="4391" width="17" style="1" customWidth="1"/>
    <col min="4392" max="4392" width="16.33203125" style="1" customWidth="1"/>
    <col min="4393" max="4630" width="11.5" style="1"/>
    <col min="4631" max="4631" width="16.6640625" style="1" customWidth="1"/>
    <col min="4632" max="4632" width="28.33203125" style="1" customWidth="1"/>
    <col min="4633" max="4633" width="19.5" style="1" customWidth="1"/>
    <col min="4634" max="4634" width="13.1640625" style="1" customWidth="1"/>
    <col min="4635" max="4635" width="16.5" style="1" customWidth="1"/>
    <col min="4636" max="4636" width="15.5" style="1" customWidth="1"/>
    <col min="4637" max="4637" width="15.33203125" style="1" customWidth="1"/>
    <col min="4638" max="4638" width="15.1640625" style="1" customWidth="1"/>
    <col min="4639" max="4639" width="14" style="1" customWidth="1"/>
    <col min="4640" max="4640" width="11.5" style="1"/>
    <col min="4641" max="4641" width="15.5" style="1" customWidth="1"/>
    <col min="4642" max="4642" width="15" style="1" customWidth="1"/>
    <col min="4643" max="4643" width="18.5" style="1" customWidth="1"/>
    <col min="4644" max="4645" width="11.5" style="1"/>
    <col min="4646" max="4646" width="14.6640625" style="1" customWidth="1"/>
    <col min="4647" max="4647" width="17" style="1" customWidth="1"/>
    <col min="4648" max="4648" width="16.33203125" style="1" customWidth="1"/>
    <col min="4649" max="4886" width="11.5" style="1"/>
    <col min="4887" max="4887" width="16.6640625" style="1" customWidth="1"/>
    <col min="4888" max="4888" width="28.33203125" style="1" customWidth="1"/>
    <col min="4889" max="4889" width="19.5" style="1" customWidth="1"/>
    <col min="4890" max="4890" width="13.1640625" style="1" customWidth="1"/>
    <col min="4891" max="4891" width="16.5" style="1" customWidth="1"/>
    <col min="4892" max="4892" width="15.5" style="1" customWidth="1"/>
    <col min="4893" max="4893" width="15.33203125" style="1" customWidth="1"/>
    <col min="4894" max="4894" width="15.1640625" style="1" customWidth="1"/>
    <col min="4895" max="4895" width="14" style="1" customWidth="1"/>
    <col min="4896" max="4896" width="11.5" style="1"/>
    <col min="4897" max="4897" width="15.5" style="1" customWidth="1"/>
    <col min="4898" max="4898" width="15" style="1" customWidth="1"/>
    <col min="4899" max="4899" width="18.5" style="1" customWidth="1"/>
    <col min="4900" max="4901" width="11.5" style="1"/>
    <col min="4902" max="4902" width="14.6640625" style="1" customWidth="1"/>
    <col min="4903" max="4903" width="17" style="1" customWidth="1"/>
    <col min="4904" max="4904" width="16.33203125" style="1" customWidth="1"/>
    <col min="4905" max="5142" width="11.5" style="1"/>
    <col min="5143" max="5143" width="16.6640625" style="1" customWidth="1"/>
    <col min="5144" max="5144" width="28.33203125" style="1" customWidth="1"/>
    <col min="5145" max="5145" width="19.5" style="1" customWidth="1"/>
    <col min="5146" max="5146" width="13.1640625" style="1" customWidth="1"/>
    <col min="5147" max="5147" width="16.5" style="1" customWidth="1"/>
    <col min="5148" max="5148" width="15.5" style="1" customWidth="1"/>
    <col min="5149" max="5149" width="15.33203125" style="1" customWidth="1"/>
    <col min="5150" max="5150" width="15.1640625" style="1" customWidth="1"/>
    <col min="5151" max="5151" width="14" style="1" customWidth="1"/>
    <col min="5152" max="5152" width="11.5" style="1"/>
    <col min="5153" max="5153" width="15.5" style="1" customWidth="1"/>
    <col min="5154" max="5154" width="15" style="1" customWidth="1"/>
    <col min="5155" max="5155" width="18.5" style="1" customWidth="1"/>
    <col min="5156" max="5157" width="11.5" style="1"/>
    <col min="5158" max="5158" width="14.6640625" style="1" customWidth="1"/>
    <col min="5159" max="5159" width="17" style="1" customWidth="1"/>
    <col min="5160" max="5160" width="16.33203125" style="1" customWidth="1"/>
    <col min="5161" max="5398" width="11.5" style="1"/>
    <col min="5399" max="5399" width="16.6640625" style="1" customWidth="1"/>
    <col min="5400" max="5400" width="28.33203125" style="1" customWidth="1"/>
    <col min="5401" max="5401" width="19.5" style="1" customWidth="1"/>
    <col min="5402" max="5402" width="13.1640625" style="1" customWidth="1"/>
    <col min="5403" max="5403" width="16.5" style="1" customWidth="1"/>
    <col min="5404" max="5404" width="15.5" style="1" customWidth="1"/>
    <col min="5405" max="5405" width="15.33203125" style="1" customWidth="1"/>
    <col min="5406" max="5406" width="15.1640625" style="1" customWidth="1"/>
    <col min="5407" max="5407" width="14" style="1" customWidth="1"/>
    <col min="5408" max="5408" width="11.5" style="1"/>
    <col min="5409" max="5409" width="15.5" style="1" customWidth="1"/>
    <col min="5410" max="5410" width="15" style="1" customWidth="1"/>
    <col min="5411" max="5411" width="18.5" style="1" customWidth="1"/>
    <col min="5412" max="5413" width="11.5" style="1"/>
    <col min="5414" max="5414" width="14.6640625" style="1" customWidth="1"/>
    <col min="5415" max="5415" width="17" style="1" customWidth="1"/>
    <col min="5416" max="5416" width="16.33203125" style="1" customWidth="1"/>
    <col min="5417" max="5654" width="11.5" style="1"/>
    <col min="5655" max="5655" width="16.6640625" style="1" customWidth="1"/>
    <col min="5656" max="5656" width="28.33203125" style="1" customWidth="1"/>
    <col min="5657" max="5657" width="19.5" style="1" customWidth="1"/>
    <col min="5658" max="5658" width="13.1640625" style="1" customWidth="1"/>
    <col min="5659" max="5659" width="16.5" style="1" customWidth="1"/>
    <col min="5660" max="5660" width="15.5" style="1" customWidth="1"/>
    <col min="5661" max="5661" width="15.33203125" style="1" customWidth="1"/>
    <col min="5662" max="5662" width="15.1640625" style="1" customWidth="1"/>
    <col min="5663" max="5663" width="14" style="1" customWidth="1"/>
    <col min="5664" max="5664" width="11.5" style="1"/>
    <col min="5665" max="5665" width="15.5" style="1" customWidth="1"/>
    <col min="5666" max="5666" width="15" style="1" customWidth="1"/>
    <col min="5667" max="5667" width="18.5" style="1" customWidth="1"/>
    <col min="5668" max="5669" width="11.5" style="1"/>
    <col min="5670" max="5670" width="14.6640625" style="1" customWidth="1"/>
    <col min="5671" max="5671" width="17" style="1" customWidth="1"/>
    <col min="5672" max="5672" width="16.33203125" style="1" customWidth="1"/>
    <col min="5673" max="5910" width="11.5" style="1"/>
    <col min="5911" max="5911" width="16.6640625" style="1" customWidth="1"/>
    <col min="5912" max="5912" width="28.33203125" style="1" customWidth="1"/>
    <col min="5913" max="5913" width="19.5" style="1" customWidth="1"/>
    <col min="5914" max="5914" width="13.1640625" style="1" customWidth="1"/>
    <col min="5915" max="5915" width="16.5" style="1" customWidth="1"/>
    <col min="5916" max="5916" width="15.5" style="1" customWidth="1"/>
    <col min="5917" max="5917" width="15.33203125" style="1" customWidth="1"/>
    <col min="5918" max="5918" width="15.1640625" style="1" customWidth="1"/>
    <col min="5919" max="5919" width="14" style="1" customWidth="1"/>
    <col min="5920" max="5920" width="11.5" style="1"/>
    <col min="5921" max="5921" width="15.5" style="1" customWidth="1"/>
    <col min="5922" max="5922" width="15" style="1" customWidth="1"/>
    <col min="5923" max="5923" width="18.5" style="1" customWidth="1"/>
    <col min="5924" max="5925" width="11.5" style="1"/>
    <col min="5926" max="5926" width="14.6640625" style="1" customWidth="1"/>
    <col min="5927" max="5927" width="17" style="1" customWidth="1"/>
    <col min="5928" max="5928" width="16.33203125" style="1" customWidth="1"/>
    <col min="5929" max="6166" width="11.5" style="1"/>
    <col min="6167" max="6167" width="16.6640625" style="1" customWidth="1"/>
    <col min="6168" max="6168" width="28.33203125" style="1" customWidth="1"/>
    <col min="6169" max="6169" width="19.5" style="1" customWidth="1"/>
    <col min="6170" max="6170" width="13.1640625" style="1" customWidth="1"/>
    <col min="6171" max="6171" width="16.5" style="1" customWidth="1"/>
    <col min="6172" max="6172" width="15.5" style="1" customWidth="1"/>
    <col min="6173" max="6173" width="15.33203125" style="1" customWidth="1"/>
    <col min="6174" max="6174" width="15.1640625" style="1" customWidth="1"/>
    <col min="6175" max="6175" width="14" style="1" customWidth="1"/>
    <col min="6176" max="6176" width="11.5" style="1"/>
    <col min="6177" max="6177" width="15.5" style="1" customWidth="1"/>
    <col min="6178" max="6178" width="15" style="1" customWidth="1"/>
    <col min="6179" max="6179" width="18.5" style="1" customWidth="1"/>
    <col min="6180" max="6181" width="11.5" style="1"/>
    <col min="6182" max="6182" width="14.6640625" style="1" customWidth="1"/>
    <col min="6183" max="6183" width="17" style="1" customWidth="1"/>
    <col min="6184" max="6184" width="16.33203125" style="1" customWidth="1"/>
    <col min="6185" max="6422" width="11.5" style="1"/>
    <col min="6423" max="6423" width="16.6640625" style="1" customWidth="1"/>
    <col min="6424" max="6424" width="28.33203125" style="1" customWidth="1"/>
    <col min="6425" max="6425" width="19.5" style="1" customWidth="1"/>
    <col min="6426" max="6426" width="13.1640625" style="1" customWidth="1"/>
    <col min="6427" max="6427" width="16.5" style="1" customWidth="1"/>
    <col min="6428" max="6428" width="15.5" style="1" customWidth="1"/>
    <col min="6429" max="6429" width="15.33203125" style="1" customWidth="1"/>
    <col min="6430" max="6430" width="15.1640625" style="1" customWidth="1"/>
    <col min="6431" max="6431" width="14" style="1" customWidth="1"/>
    <col min="6432" max="6432" width="11.5" style="1"/>
    <col min="6433" max="6433" width="15.5" style="1" customWidth="1"/>
    <col min="6434" max="6434" width="15" style="1" customWidth="1"/>
    <col min="6435" max="6435" width="18.5" style="1" customWidth="1"/>
    <col min="6436" max="6437" width="11.5" style="1"/>
    <col min="6438" max="6438" width="14.6640625" style="1" customWidth="1"/>
    <col min="6439" max="6439" width="17" style="1" customWidth="1"/>
    <col min="6440" max="6440" width="16.33203125" style="1" customWidth="1"/>
    <col min="6441" max="6678" width="11.5" style="1"/>
    <col min="6679" max="6679" width="16.6640625" style="1" customWidth="1"/>
    <col min="6680" max="6680" width="28.33203125" style="1" customWidth="1"/>
    <col min="6681" max="6681" width="19.5" style="1" customWidth="1"/>
    <col min="6682" max="6682" width="13.1640625" style="1" customWidth="1"/>
    <col min="6683" max="6683" width="16.5" style="1" customWidth="1"/>
    <col min="6684" max="6684" width="15.5" style="1" customWidth="1"/>
    <col min="6685" max="6685" width="15.33203125" style="1" customWidth="1"/>
    <col min="6686" max="6686" width="15.1640625" style="1" customWidth="1"/>
    <col min="6687" max="6687" width="14" style="1" customWidth="1"/>
    <col min="6688" max="6688" width="11.5" style="1"/>
    <col min="6689" max="6689" width="15.5" style="1" customWidth="1"/>
    <col min="6690" max="6690" width="15" style="1" customWidth="1"/>
    <col min="6691" max="6691" width="18.5" style="1" customWidth="1"/>
    <col min="6692" max="6693" width="11.5" style="1"/>
    <col min="6694" max="6694" width="14.6640625" style="1" customWidth="1"/>
    <col min="6695" max="6695" width="17" style="1" customWidth="1"/>
    <col min="6696" max="6696" width="16.33203125" style="1" customWidth="1"/>
    <col min="6697" max="6934" width="11.5" style="1"/>
    <col min="6935" max="6935" width="16.6640625" style="1" customWidth="1"/>
    <col min="6936" max="6936" width="28.33203125" style="1" customWidth="1"/>
    <col min="6937" max="6937" width="19.5" style="1" customWidth="1"/>
    <col min="6938" max="6938" width="13.1640625" style="1" customWidth="1"/>
    <col min="6939" max="6939" width="16.5" style="1" customWidth="1"/>
    <col min="6940" max="6940" width="15.5" style="1" customWidth="1"/>
    <col min="6941" max="6941" width="15.33203125" style="1" customWidth="1"/>
    <col min="6942" max="6942" width="15.1640625" style="1" customWidth="1"/>
    <col min="6943" max="6943" width="14" style="1" customWidth="1"/>
    <col min="6944" max="6944" width="11.5" style="1"/>
    <col min="6945" max="6945" width="15.5" style="1" customWidth="1"/>
    <col min="6946" max="6946" width="15" style="1" customWidth="1"/>
    <col min="6947" max="6947" width="18.5" style="1" customWidth="1"/>
    <col min="6948" max="6949" width="11.5" style="1"/>
    <col min="6950" max="6950" width="14.6640625" style="1" customWidth="1"/>
    <col min="6951" max="6951" width="17" style="1" customWidth="1"/>
    <col min="6952" max="6952" width="16.33203125" style="1" customWidth="1"/>
    <col min="6953" max="7190" width="11.5" style="1"/>
    <col min="7191" max="7191" width="16.6640625" style="1" customWidth="1"/>
    <col min="7192" max="7192" width="28.33203125" style="1" customWidth="1"/>
    <col min="7193" max="7193" width="19.5" style="1" customWidth="1"/>
    <col min="7194" max="7194" width="13.1640625" style="1" customWidth="1"/>
    <col min="7195" max="7195" width="16.5" style="1" customWidth="1"/>
    <col min="7196" max="7196" width="15.5" style="1" customWidth="1"/>
    <col min="7197" max="7197" width="15.33203125" style="1" customWidth="1"/>
    <col min="7198" max="7198" width="15.1640625" style="1" customWidth="1"/>
    <col min="7199" max="7199" width="14" style="1" customWidth="1"/>
    <col min="7200" max="7200" width="11.5" style="1"/>
    <col min="7201" max="7201" width="15.5" style="1" customWidth="1"/>
    <col min="7202" max="7202" width="15" style="1" customWidth="1"/>
    <col min="7203" max="7203" width="18.5" style="1" customWidth="1"/>
    <col min="7204" max="7205" width="11.5" style="1"/>
    <col min="7206" max="7206" width="14.6640625" style="1" customWidth="1"/>
    <col min="7207" max="7207" width="17" style="1" customWidth="1"/>
    <col min="7208" max="7208" width="16.33203125" style="1" customWidth="1"/>
    <col min="7209" max="7446" width="11.5" style="1"/>
    <col min="7447" max="7447" width="16.6640625" style="1" customWidth="1"/>
    <col min="7448" max="7448" width="28.33203125" style="1" customWidth="1"/>
    <col min="7449" max="7449" width="19.5" style="1" customWidth="1"/>
    <col min="7450" max="7450" width="13.1640625" style="1" customWidth="1"/>
    <col min="7451" max="7451" width="16.5" style="1" customWidth="1"/>
    <col min="7452" max="7452" width="15.5" style="1" customWidth="1"/>
    <col min="7453" max="7453" width="15.33203125" style="1" customWidth="1"/>
    <col min="7454" max="7454" width="15.1640625" style="1" customWidth="1"/>
    <col min="7455" max="7455" width="14" style="1" customWidth="1"/>
    <col min="7456" max="7456" width="11.5" style="1"/>
    <col min="7457" max="7457" width="15.5" style="1" customWidth="1"/>
    <col min="7458" max="7458" width="15" style="1" customWidth="1"/>
    <col min="7459" max="7459" width="18.5" style="1" customWidth="1"/>
    <col min="7460" max="7461" width="11.5" style="1"/>
    <col min="7462" max="7462" width="14.6640625" style="1" customWidth="1"/>
    <col min="7463" max="7463" width="17" style="1" customWidth="1"/>
    <col min="7464" max="7464" width="16.33203125" style="1" customWidth="1"/>
    <col min="7465" max="7702" width="11.5" style="1"/>
    <col min="7703" max="7703" width="16.6640625" style="1" customWidth="1"/>
    <col min="7704" max="7704" width="28.33203125" style="1" customWidth="1"/>
    <col min="7705" max="7705" width="19.5" style="1" customWidth="1"/>
    <col min="7706" max="7706" width="13.1640625" style="1" customWidth="1"/>
    <col min="7707" max="7707" width="16.5" style="1" customWidth="1"/>
    <col min="7708" max="7708" width="15.5" style="1" customWidth="1"/>
    <col min="7709" max="7709" width="15.33203125" style="1" customWidth="1"/>
    <col min="7710" max="7710" width="15.1640625" style="1" customWidth="1"/>
    <col min="7711" max="7711" width="14" style="1" customWidth="1"/>
    <col min="7712" max="7712" width="11.5" style="1"/>
    <col min="7713" max="7713" width="15.5" style="1" customWidth="1"/>
    <col min="7714" max="7714" width="15" style="1" customWidth="1"/>
    <col min="7715" max="7715" width="18.5" style="1" customWidth="1"/>
    <col min="7716" max="7717" width="11.5" style="1"/>
    <col min="7718" max="7718" width="14.6640625" style="1" customWidth="1"/>
    <col min="7719" max="7719" width="17" style="1" customWidth="1"/>
    <col min="7720" max="7720" width="16.33203125" style="1" customWidth="1"/>
    <col min="7721" max="7958" width="11.5" style="1"/>
    <col min="7959" max="7959" width="16.6640625" style="1" customWidth="1"/>
    <col min="7960" max="7960" width="28.33203125" style="1" customWidth="1"/>
    <col min="7961" max="7961" width="19.5" style="1" customWidth="1"/>
    <col min="7962" max="7962" width="13.1640625" style="1" customWidth="1"/>
    <col min="7963" max="7963" width="16.5" style="1" customWidth="1"/>
    <col min="7964" max="7964" width="15.5" style="1" customWidth="1"/>
    <col min="7965" max="7965" width="15.33203125" style="1" customWidth="1"/>
    <col min="7966" max="7966" width="15.1640625" style="1" customWidth="1"/>
    <col min="7967" max="7967" width="14" style="1" customWidth="1"/>
    <col min="7968" max="7968" width="11.5" style="1"/>
    <col min="7969" max="7969" width="15.5" style="1" customWidth="1"/>
    <col min="7970" max="7970" width="15" style="1" customWidth="1"/>
    <col min="7971" max="7971" width="18.5" style="1" customWidth="1"/>
    <col min="7972" max="7973" width="11.5" style="1"/>
    <col min="7974" max="7974" width="14.6640625" style="1" customWidth="1"/>
    <col min="7975" max="7975" width="17" style="1" customWidth="1"/>
    <col min="7976" max="7976" width="16.33203125" style="1" customWidth="1"/>
    <col min="7977" max="8214" width="11.5" style="1"/>
    <col min="8215" max="8215" width="16.6640625" style="1" customWidth="1"/>
    <col min="8216" max="8216" width="28.33203125" style="1" customWidth="1"/>
    <col min="8217" max="8217" width="19.5" style="1" customWidth="1"/>
    <col min="8218" max="8218" width="13.1640625" style="1" customWidth="1"/>
    <col min="8219" max="8219" width="16.5" style="1" customWidth="1"/>
    <col min="8220" max="8220" width="15.5" style="1" customWidth="1"/>
    <col min="8221" max="8221" width="15.33203125" style="1" customWidth="1"/>
    <col min="8222" max="8222" width="15.1640625" style="1" customWidth="1"/>
    <col min="8223" max="8223" width="14" style="1" customWidth="1"/>
    <col min="8224" max="8224" width="11.5" style="1"/>
    <col min="8225" max="8225" width="15.5" style="1" customWidth="1"/>
    <col min="8226" max="8226" width="15" style="1" customWidth="1"/>
    <col min="8227" max="8227" width="18.5" style="1" customWidth="1"/>
    <col min="8228" max="8229" width="11.5" style="1"/>
    <col min="8230" max="8230" width="14.6640625" style="1" customWidth="1"/>
    <col min="8231" max="8231" width="17" style="1" customWidth="1"/>
    <col min="8232" max="8232" width="16.33203125" style="1" customWidth="1"/>
    <col min="8233" max="8470" width="11.5" style="1"/>
    <col min="8471" max="8471" width="16.6640625" style="1" customWidth="1"/>
    <col min="8472" max="8472" width="28.33203125" style="1" customWidth="1"/>
    <col min="8473" max="8473" width="19.5" style="1" customWidth="1"/>
    <col min="8474" max="8474" width="13.1640625" style="1" customWidth="1"/>
    <col min="8475" max="8475" width="16.5" style="1" customWidth="1"/>
    <col min="8476" max="8476" width="15.5" style="1" customWidth="1"/>
    <col min="8477" max="8477" width="15.33203125" style="1" customWidth="1"/>
    <col min="8478" max="8478" width="15.1640625" style="1" customWidth="1"/>
    <col min="8479" max="8479" width="14" style="1" customWidth="1"/>
    <col min="8480" max="8480" width="11.5" style="1"/>
    <col min="8481" max="8481" width="15.5" style="1" customWidth="1"/>
    <col min="8482" max="8482" width="15" style="1" customWidth="1"/>
    <col min="8483" max="8483" width="18.5" style="1" customWidth="1"/>
    <col min="8484" max="8485" width="11.5" style="1"/>
    <col min="8486" max="8486" width="14.6640625" style="1" customWidth="1"/>
    <col min="8487" max="8487" width="17" style="1" customWidth="1"/>
    <col min="8488" max="8488" width="16.33203125" style="1" customWidth="1"/>
    <col min="8489" max="8726" width="11.5" style="1"/>
    <col min="8727" max="8727" width="16.6640625" style="1" customWidth="1"/>
    <col min="8728" max="8728" width="28.33203125" style="1" customWidth="1"/>
    <col min="8729" max="8729" width="19.5" style="1" customWidth="1"/>
    <col min="8730" max="8730" width="13.1640625" style="1" customWidth="1"/>
    <col min="8731" max="8731" width="16.5" style="1" customWidth="1"/>
    <col min="8732" max="8732" width="15.5" style="1" customWidth="1"/>
    <col min="8733" max="8733" width="15.33203125" style="1" customWidth="1"/>
    <col min="8734" max="8734" width="15.1640625" style="1" customWidth="1"/>
    <col min="8735" max="8735" width="14" style="1" customWidth="1"/>
    <col min="8736" max="8736" width="11.5" style="1"/>
    <col min="8737" max="8737" width="15.5" style="1" customWidth="1"/>
    <col min="8738" max="8738" width="15" style="1" customWidth="1"/>
    <col min="8739" max="8739" width="18.5" style="1" customWidth="1"/>
    <col min="8740" max="8741" width="11.5" style="1"/>
    <col min="8742" max="8742" width="14.6640625" style="1" customWidth="1"/>
    <col min="8743" max="8743" width="17" style="1" customWidth="1"/>
    <col min="8744" max="8744" width="16.33203125" style="1" customWidth="1"/>
    <col min="8745" max="8982" width="11.5" style="1"/>
    <col min="8983" max="8983" width="16.6640625" style="1" customWidth="1"/>
    <col min="8984" max="8984" width="28.33203125" style="1" customWidth="1"/>
    <col min="8985" max="8985" width="19.5" style="1" customWidth="1"/>
    <col min="8986" max="8986" width="13.1640625" style="1" customWidth="1"/>
    <col min="8987" max="8987" width="16.5" style="1" customWidth="1"/>
    <col min="8988" max="8988" width="15.5" style="1" customWidth="1"/>
    <col min="8989" max="8989" width="15.33203125" style="1" customWidth="1"/>
    <col min="8990" max="8990" width="15.1640625" style="1" customWidth="1"/>
    <col min="8991" max="8991" width="14" style="1" customWidth="1"/>
    <col min="8992" max="8992" width="11.5" style="1"/>
    <col min="8993" max="8993" width="15.5" style="1" customWidth="1"/>
    <col min="8994" max="8994" width="15" style="1" customWidth="1"/>
    <col min="8995" max="8995" width="18.5" style="1" customWidth="1"/>
    <col min="8996" max="8997" width="11.5" style="1"/>
    <col min="8998" max="8998" width="14.6640625" style="1" customWidth="1"/>
    <col min="8999" max="8999" width="17" style="1" customWidth="1"/>
    <col min="9000" max="9000" width="16.33203125" style="1" customWidth="1"/>
    <col min="9001" max="9238" width="11.5" style="1"/>
    <col min="9239" max="9239" width="16.6640625" style="1" customWidth="1"/>
    <col min="9240" max="9240" width="28.33203125" style="1" customWidth="1"/>
    <col min="9241" max="9241" width="19.5" style="1" customWidth="1"/>
    <col min="9242" max="9242" width="13.1640625" style="1" customWidth="1"/>
    <col min="9243" max="9243" width="16.5" style="1" customWidth="1"/>
    <col min="9244" max="9244" width="15.5" style="1" customWidth="1"/>
    <col min="9245" max="9245" width="15.33203125" style="1" customWidth="1"/>
    <col min="9246" max="9246" width="15.1640625" style="1" customWidth="1"/>
    <col min="9247" max="9247" width="14" style="1" customWidth="1"/>
    <col min="9248" max="9248" width="11.5" style="1"/>
    <col min="9249" max="9249" width="15.5" style="1" customWidth="1"/>
    <col min="9250" max="9250" width="15" style="1" customWidth="1"/>
    <col min="9251" max="9251" width="18.5" style="1" customWidth="1"/>
    <col min="9252" max="9253" width="11.5" style="1"/>
    <col min="9254" max="9254" width="14.6640625" style="1" customWidth="1"/>
    <col min="9255" max="9255" width="17" style="1" customWidth="1"/>
    <col min="9256" max="9256" width="16.33203125" style="1" customWidth="1"/>
    <col min="9257" max="9494" width="11.5" style="1"/>
    <col min="9495" max="9495" width="16.6640625" style="1" customWidth="1"/>
    <col min="9496" max="9496" width="28.33203125" style="1" customWidth="1"/>
    <col min="9497" max="9497" width="19.5" style="1" customWidth="1"/>
    <col min="9498" max="9498" width="13.1640625" style="1" customWidth="1"/>
    <col min="9499" max="9499" width="16.5" style="1" customWidth="1"/>
    <col min="9500" max="9500" width="15.5" style="1" customWidth="1"/>
    <col min="9501" max="9501" width="15.33203125" style="1" customWidth="1"/>
    <col min="9502" max="9502" width="15.1640625" style="1" customWidth="1"/>
    <col min="9503" max="9503" width="14" style="1" customWidth="1"/>
    <col min="9504" max="9504" width="11.5" style="1"/>
    <col min="9505" max="9505" width="15.5" style="1" customWidth="1"/>
    <col min="9506" max="9506" width="15" style="1" customWidth="1"/>
    <col min="9507" max="9507" width="18.5" style="1" customWidth="1"/>
    <col min="9508" max="9509" width="11.5" style="1"/>
    <col min="9510" max="9510" width="14.6640625" style="1" customWidth="1"/>
    <col min="9511" max="9511" width="17" style="1" customWidth="1"/>
    <col min="9512" max="9512" width="16.33203125" style="1" customWidth="1"/>
    <col min="9513" max="9750" width="11.5" style="1"/>
    <col min="9751" max="9751" width="16.6640625" style="1" customWidth="1"/>
    <col min="9752" max="9752" width="28.33203125" style="1" customWidth="1"/>
    <col min="9753" max="9753" width="19.5" style="1" customWidth="1"/>
    <col min="9754" max="9754" width="13.1640625" style="1" customWidth="1"/>
    <col min="9755" max="9755" width="16.5" style="1" customWidth="1"/>
    <col min="9756" max="9756" width="15.5" style="1" customWidth="1"/>
    <col min="9757" max="9757" width="15.33203125" style="1" customWidth="1"/>
    <col min="9758" max="9758" width="15.1640625" style="1" customWidth="1"/>
    <col min="9759" max="9759" width="14" style="1" customWidth="1"/>
    <col min="9760" max="9760" width="11.5" style="1"/>
    <col min="9761" max="9761" width="15.5" style="1" customWidth="1"/>
    <col min="9762" max="9762" width="15" style="1" customWidth="1"/>
    <col min="9763" max="9763" width="18.5" style="1" customWidth="1"/>
    <col min="9764" max="9765" width="11.5" style="1"/>
    <col min="9766" max="9766" width="14.6640625" style="1" customWidth="1"/>
    <col min="9767" max="9767" width="17" style="1" customWidth="1"/>
    <col min="9768" max="9768" width="16.33203125" style="1" customWidth="1"/>
    <col min="9769" max="10006" width="11.5" style="1"/>
    <col min="10007" max="10007" width="16.6640625" style="1" customWidth="1"/>
    <col min="10008" max="10008" width="28.33203125" style="1" customWidth="1"/>
    <col min="10009" max="10009" width="19.5" style="1" customWidth="1"/>
    <col min="10010" max="10010" width="13.1640625" style="1" customWidth="1"/>
    <col min="10011" max="10011" width="16.5" style="1" customWidth="1"/>
    <col min="10012" max="10012" width="15.5" style="1" customWidth="1"/>
    <col min="10013" max="10013" width="15.33203125" style="1" customWidth="1"/>
    <col min="10014" max="10014" width="15.1640625" style="1" customWidth="1"/>
    <col min="10015" max="10015" width="14" style="1" customWidth="1"/>
    <col min="10016" max="10016" width="11.5" style="1"/>
    <col min="10017" max="10017" width="15.5" style="1" customWidth="1"/>
    <col min="10018" max="10018" width="15" style="1" customWidth="1"/>
    <col min="10019" max="10019" width="18.5" style="1" customWidth="1"/>
    <col min="10020" max="10021" width="11.5" style="1"/>
    <col min="10022" max="10022" width="14.6640625" style="1" customWidth="1"/>
    <col min="10023" max="10023" width="17" style="1" customWidth="1"/>
    <col min="10024" max="10024" width="16.33203125" style="1" customWidth="1"/>
    <col min="10025" max="10262" width="11.5" style="1"/>
    <col min="10263" max="10263" width="16.6640625" style="1" customWidth="1"/>
    <col min="10264" max="10264" width="28.33203125" style="1" customWidth="1"/>
    <col min="10265" max="10265" width="19.5" style="1" customWidth="1"/>
    <col min="10266" max="10266" width="13.1640625" style="1" customWidth="1"/>
    <col min="10267" max="10267" width="16.5" style="1" customWidth="1"/>
    <col min="10268" max="10268" width="15.5" style="1" customWidth="1"/>
    <col min="10269" max="10269" width="15.33203125" style="1" customWidth="1"/>
    <col min="10270" max="10270" width="15.1640625" style="1" customWidth="1"/>
    <col min="10271" max="10271" width="14" style="1" customWidth="1"/>
    <col min="10272" max="10272" width="11.5" style="1"/>
    <col min="10273" max="10273" width="15.5" style="1" customWidth="1"/>
    <col min="10274" max="10274" width="15" style="1" customWidth="1"/>
    <col min="10275" max="10275" width="18.5" style="1" customWidth="1"/>
    <col min="10276" max="10277" width="11.5" style="1"/>
    <col min="10278" max="10278" width="14.6640625" style="1" customWidth="1"/>
    <col min="10279" max="10279" width="17" style="1" customWidth="1"/>
    <col min="10280" max="10280" width="16.33203125" style="1" customWidth="1"/>
    <col min="10281" max="10518" width="11.5" style="1"/>
    <col min="10519" max="10519" width="16.6640625" style="1" customWidth="1"/>
    <col min="10520" max="10520" width="28.33203125" style="1" customWidth="1"/>
    <col min="10521" max="10521" width="19.5" style="1" customWidth="1"/>
    <col min="10522" max="10522" width="13.1640625" style="1" customWidth="1"/>
    <col min="10523" max="10523" width="16.5" style="1" customWidth="1"/>
    <col min="10524" max="10524" width="15.5" style="1" customWidth="1"/>
    <col min="10525" max="10525" width="15.33203125" style="1" customWidth="1"/>
    <col min="10526" max="10526" width="15.1640625" style="1" customWidth="1"/>
    <col min="10527" max="10527" width="14" style="1" customWidth="1"/>
    <col min="10528" max="10528" width="11.5" style="1"/>
    <col min="10529" max="10529" width="15.5" style="1" customWidth="1"/>
    <col min="10530" max="10530" width="15" style="1" customWidth="1"/>
    <col min="10531" max="10531" width="18.5" style="1" customWidth="1"/>
    <col min="10532" max="10533" width="11.5" style="1"/>
    <col min="10534" max="10534" width="14.6640625" style="1" customWidth="1"/>
    <col min="10535" max="10535" width="17" style="1" customWidth="1"/>
    <col min="10536" max="10536" width="16.33203125" style="1" customWidth="1"/>
    <col min="10537" max="10774" width="11.5" style="1"/>
    <col min="10775" max="10775" width="16.6640625" style="1" customWidth="1"/>
    <col min="10776" max="10776" width="28.33203125" style="1" customWidth="1"/>
    <col min="10777" max="10777" width="19.5" style="1" customWidth="1"/>
    <col min="10778" max="10778" width="13.1640625" style="1" customWidth="1"/>
    <col min="10779" max="10779" width="16.5" style="1" customWidth="1"/>
    <col min="10780" max="10780" width="15.5" style="1" customWidth="1"/>
    <col min="10781" max="10781" width="15.33203125" style="1" customWidth="1"/>
    <col min="10782" max="10782" width="15.1640625" style="1" customWidth="1"/>
    <col min="10783" max="10783" width="14" style="1" customWidth="1"/>
    <col min="10784" max="10784" width="11.5" style="1"/>
    <col min="10785" max="10785" width="15.5" style="1" customWidth="1"/>
    <col min="10786" max="10786" width="15" style="1" customWidth="1"/>
    <col min="10787" max="10787" width="18.5" style="1" customWidth="1"/>
    <col min="10788" max="10789" width="11.5" style="1"/>
    <col min="10790" max="10790" width="14.6640625" style="1" customWidth="1"/>
    <col min="10791" max="10791" width="17" style="1" customWidth="1"/>
    <col min="10792" max="10792" width="16.33203125" style="1" customWidth="1"/>
    <col min="10793" max="11030" width="11.5" style="1"/>
    <col min="11031" max="11031" width="16.6640625" style="1" customWidth="1"/>
    <col min="11032" max="11032" width="28.33203125" style="1" customWidth="1"/>
    <col min="11033" max="11033" width="19.5" style="1" customWidth="1"/>
    <col min="11034" max="11034" width="13.1640625" style="1" customWidth="1"/>
    <col min="11035" max="11035" width="16.5" style="1" customWidth="1"/>
    <col min="11036" max="11036" width="15.5" style="1" customWidth="1"/>
    <col min="11037" max="11037" width="15.33203125" style="1" customWidth="1"/>
    <col min="11038" max="11038" width="15.1640625" style="1" customWidth="1"/>
    <col min="11039" max="11039" width="14" style="1" customWidth="1"/>
    <col min="11040" max="11040" width="11.5" style="1"/>
    <col min="11041" max="11041" width="15.5" style="1" customWidth="1"/>
    <col min="11042" max="11042" width="15" style="1" customWidth="1"/>
    <col min="11043" max="11043" width="18.5" style="1" customWidth="1"/>
    <col min="11044" max="11045" width="11.5" style="1"/>
    <col min="11046" max="11046" width="14.6640625" style="1" customWidth="1"/>
    <col min="11047" max="11047" width="17" style="1" customWidth="1"/>
    <col min="11048" max="11048" width="16.33203125" style="1" customWidth="1"/>
    <col min="11049" max="11286" width="11.5" style="1"/>
    <col min="11287" max="11287" width="16.6640625" style="1" customWidth="1"/>
    <col min="11288" max="11288" width="28.33203125" style="1" customWidth="1"/>
    <col min="11289" max="11289" width="19.5" style="1" customWidth="1"/>
    <col min="11290" max="11290" width="13.1640625" style="1" customWidth="1"/>
    <col min="11291" max="11291" width="16.5" style="1" customWidth="1"/>
    <col min="11292" max="11292" width="15.5" style="1" customWidth="1"/>
    <col min="11293" max="11293" width="15.33203125" style="1" customWidth="1"/>
    <col min="11294" max="11294" width="15.1640625" style="1" customWidth="1"/>
    <col min="11295" max="11295" width="14" style="1" customWidth="1"/>
    <col min="11296" max="11296" width="11.5" style="1"/>
    <col min="11297" max="11297" width="15.5" style="1" customWidth="1"/>
    <col min="11298" max="11298" width="15" style="1" customWidth="1"/>
    <col min="11299" max="11299" width="18.5" style="1" customWidth="1"/>
    <col min="11300" max="11301" width="11.5" style="1"/>
    <col min="11302" max="11302" width="14.6640625" style="1" customWidth="1"/>
    <col min="11303" max="11303" width="17" style="1" customWidth="1"/>
    <col min="11304" max="11304" width="16.33203125" style="1" customWidth="1"/>
    <col min="11305" max="11542" width="11.5" style="1"/>
    <col min="11543" max="11543" width="16.6640625" style="1" customWidth="1"/>
    <col min="11544" max="11544" width="28.33203125" style="1" customWidth="1"/>
    <col min="11545" max="11545" width="19.5" style="1" customWidth="1"/>
    <col min="11546" max="11546" width="13.1640625" style="1" customWidth="1"/>
    <col min="11547" max="11547" width="16.5" style="1" customWidth="1"/>
    <col min="11548" max="11548" width="15.5" style="1" customWidth="1"/>
    <col min="11549" max="11549" width="15.33203125" style="1" customWidth="1"/>
    <col min="11550" max="11550" width="15.1640625" style="1" customWidth="1"/>
    <col min="11551" max="11551" width="14" style="1" customWidth="1"/>
    <col min="11552" max="11552" width="11.5" style="1"/>
    <col min="11553" max="11553" width="15.5" style="1" customWidth="1"/>
    <col min="11554" max="11554" width="15" style="1" customWidth="1"/>
    <col min="11555" max="11555" width="18.5" style="1" customWidth="1"/>
    <col min="11556" max="11557" width="11.5" style="1"/>
    <col min="11558" max="11558" width="14.6640625" style="1" customWidth="1"/>
    <col min="11559" max="11559" width="17" style="1" customWidth="1"/>
    <col min="11560" max="11560" width="16.33203125" style="1" customWidth="1"/>
    <col min="11561" max="11798" width="11.5" style="1"/>
    <col min="11799" max="11799" width="16.6640625" style="1" customWidth="1"/>
    <col min="11800" max="11800" width="28.33203125" style="1" customWidth="1"/>
    <col min="11801" max="11801" width="19.5" style="1" customWidth="1"/>
    <col min="11802" max="11802" width="13.1640625" style="1" customWidth="1"/>
    <col min="11803" max="11803" width="16.5" style="1" customWidth="1"/>
    <col min="11804" max="11804" width="15.5" style="1" customWidth="1"/>
    <col min="11805" max="11805" width="15.33203125" style="1" customWidth="1"/>
    <col min="11806" max="11806" width="15.1640625" style="1" customWidth="1"/>
    <col min="11807" max="11807" width="14" style="1" customWidth="1"/>
    <col min="11808" max="11808" width="11.5" style="1"/>
    <col min="11809" max="11809" width="15.5" style="1" customWidth="1"/>
    <col min="11810" max="11810" width="15" style="1" customWidth="1"/>
    <col min="11811" max="11811" width="18.5" style="1" customWidth="1"/>
    <col min="11812" max="11813" width="11.5" style="1"/>
    <col min="11814" max="11814" width="14.6640625" style="1" customWidth="1"/>
    <col min="11815" max="11815" width="17" style="1" customWidth="1"/>
    <col min="11816" max="11816" width="16.33203125" style="1" customWidth="1"/>
    <col min="11817" max="12054" width="11.5" style="1"/>
    <col min="12055" max="12055" width="16.6640625" style="1" customWidth="1"/>
    <col min="12056" max="12056" width="28.33203125" style="1" customWidth="1"/>
    <col min="12057" max="12057" width="19.5" style="1" customWidth="1"/>
    <col min="12058" max="12058" width="13.1640625" style="1" customWidth="1"/>
    <col min="12059" max="12059" width="16.5" style="1" customWidth="1"/>
    <col min="12060" max="12060" width="15.5" style="1" customWidth="1"/>
    <col min="12061" max="12061" width="15.33203125" style="1" customWidth="1"/>
    <col min="12062" max="12062" width="15.1640625" style="1" customWidth="1"/>
    <col min="12063" max="12063" width="14" style="1" customWidth="1"/>
    <col min="12064" max="12064" width="11.5" style="1"/>
    <col min="12065" max="12065" width="15.5" style="1" customWidth="1"/>
    <col min="12066" max="12066" width="15" style="1" customWidth="1"/>
    <col min="12067" max="12067" width="18.5" style="1" customWidth="1"/>
    <col min="12068" max="12069" width="11.5" style="1"/>
    <col min="12070" max="12070" width="14.6640625" style="1" customWidth="1"/>
    <col min="12071" max="12071" width="17" style="1" customWidth="1"/>
    <col min="12072" max="12072" width="16.33203125" style="1" customWidth="1"/>
    <col min="12073" max="12310" width="11.5" style="1"/>
    <col min="12311" max="12311" width="16.6640625" style="1" customWidth="1"/>
    <col min="12312" max="12312" width="28.33203125" style="1" customWidth="1"/>
    <col min="12313" max="12313" width="19.5" style="1" customWidth="1"/>
    <col min="12314" max="12314" width="13.1640625" style="1" customWidth="1"/>
    <col min="12315" max="12315" width="16.5" style="1" customWidth="1"/>
    <col min="12316" max="12316" width="15.5" style="1" customWidth="1"/>
    <col min="12317" max="12317" width="15.33203125" style="1" customWidth="1"/>
    <col min="12318" max="12318" width="15.1640625" style="1" customWidth="1"/>
    <col min="12319" max="12319" width="14" style="1" customWidth="1"/>
    <col min="12320" max="12320" width="11.5" style="1"/>
    <col min="12321" max="12321" width="15.5" style="1" customWidth="1"/>
    <col min="12322" max="12322" width="15" style="1" customWidth="1"/>
    <col min="12323" max="12323" width="18.5" style="1" customWidth="1"/>
    <col min="12324" max="12325" width="11.5" style="1"/>
    <col min="12326" max="12326" width="14.6640625" style="1" customWidth="1"/>
    <col min="12327" max="12327" width="17" style="1" customWidth="1"/>
    <col min="12328" max="12328" width="16.33203125" style="1" customWidth="1"/>
    <col min="12329" max="12566" width="11.5" style="1"/>
    <col min="12567" max="12567" width="16.6640625" style="1" customWidth="1"/>
    <col min="12568" max="12568" width="28.33203125" style="1" customWidth="1"/>
    <col min="12569" max="12569" width="19.5" style="1" customWidth="1"/>
    <col min="12570" max="12570" width="13.1640625" style="1" customWidth="1"/>
    <col min="12571" max="12571" width="16.5" style="1" customWidth="1"/>
    <col min="12572" max="12572" width="15.5" style="1" customWidth="1"/>
    <col min="12573" max="12573" width="15.33203125" style="1" customWidth="1"/>
    <col min="12574" max="12574" width="15.1640625" style="1" customWidth="1"/>
    <col min="12575" max="12575" width="14" style="1" customWidth="1"/>
    <col min="12576" max="12576" width="11.5" style="1"/>
    <col min="12577" max="12577" width="15.5" style="1" customWidth="1"/>
    <col min="12578" max="12578" width="15" style="1" customWidth="1"/>
    <col min="12579" max="12579" width="18.5" style="1" customWidth="1"/>
    <col min="12580" max="12581" width="11.5" style="1"/>
    <col min="12582" max="12582" width="14.6640625" style="1" customWidth="1"/>
    <col min="12583" max="12583" width="17" style="1" customWidth="1"/>
    <col min="12584" max="12584" width="16.33203125" style="1" customWidth="1"/>
    <col min="12585" max="12822" width="11.5" style="1"/>
    <col min="12823" max="12823" width="16.6640625" style="1" customWidth="1"/>
    <col min="12824" max="12824" width="28.33203125" style="1" customWidth="1"/>
    <col min="12825" max="12825" width="19.5" style="1" customWidth="1"/>
    <col min="12826" max="12826" width="13.1640625" style="1" customWidth="1"/>
    <col min="12827" max="12827" width="16.5" style="1" customWidth="1"/>
    <col min="12828" max="12828" width="15.5" style="1" customWidth="1"/>
    <col min="12829" max="12829" width="15.33203125" style="1" customWidth="1"/>
    <col min="12830" max="12830" width="15.1640625" style="1" customWidth="1"/>
    <col min="12831" max="12831" width="14" style="1" customWidth="1"/>
    <col min="12832" max="12832" width="11.5" style="1"/>
    <col min="12833" max="12833" width="15.5" style="1" customWidth="1"/>
    <col min="12834" max="12834" width="15" style="1" customWidth="1"/>
    <col min="12835" max="12835" width="18.5" style="1" customWidth="1"/>
    <col min="12836" max="12837" width="11.5" style="1"/>
    <col min="12838" max="12838" width="14.6640625" style="1" customWidth="1"/>
    <col min="12839" max="12839" width="17" style="1" customWidth="1"/>
    <col min="12840" max="12840" width="16.33203125" style="1" customWidth="1"/>
    <col min="12841" max="13078" width="11.5" style="1"/>
    <col min="13079" max="13079" width="16.6640625" style="1" customWidth="1"/>
    <col min="13080" max="13080" width="28.33203125" style="1" customWidth="1"/>
    <col min="13081" max="13081" width="19.5" style="1" customWidth="1"/>
    <col min="13082" max="13082" width="13.1640625" style="1" customWidth="1"/>
    <col min="13083" max="13083" width="16.5" style="1" customWidth="1"/>
    <col min="13084" max="13084" width="15.5" style="1" customWidth="1"/>
    <col min="13085" max="13085" width="15.33203125" style="1" customWidth="1"/>
    <col min="13086" max="13086" width="15.1640625" style="1" customWidth="1"/>
    <col min="13087" max="13087" width="14" style="1" customWidth="1"/>
    <col min="13088" max="13088" width="11.5" style="1"/>
    <col min="13089" max="13089" width="15.5" style="1" customWidth="1"/>
    <col min="13090" max="13090" width="15" style="1" customWidth="1"/>
    <col min="13091" max="13091" width="18.5" style="1" customWidth="1"/>
    <col min="13092" max="13093" width="11.5" style="1"/>
    <col min="13094" max="13094" width="14.6640625" style="1" customWidth="1"/>
    <col min="13095" max="13095" width="17" style="1" customWidth="1"/>
    <col min="13096" max="13096" width="16.33203125" style="1" customWidth="1"/>
    <col min="13097" max="13334" width="11.5" style="1"/>
    <col min="13335" max="13335" width="16.6640625" style="1" customWidth="1"/>
    <col min="13336" max="13336" width="28.33203125" style="1" customWidth="1"/>
    <col min="13337" max="13337" width="19.5" style="1" customWidth="1"/>
    <col min="13338" max="13338" width="13.1640625" style="1" customWidth="1"/>
    <col min="13339" max="13339" width="16.5" style="1" customWidth="1"/>
    <col min="13340" max="13340" width="15.5" style="1" customWidth="1"/>
    <col min="13341" max="13341" width="15.33203125" style="1" customWidth="1"/>
    <col min="13342" max="13342" width="15.1640625" style="1" customWidth="1"/>
    <col min="13343" max="13343" width="14" style="1" customWidth="1"/>
    <col min="13344" max="13344" width="11.5" style="1"/>
    <col min="13345" max="13345" width="15.5" style="1" customWidth="1"/>
    <col min="13346" max="13346" width="15" style="1" customWidth="1"/>
    <col min="13347" max="13347" width="18.5" style="1" customWidth="1"/>
    <col min="13348" max="13349" width="11.5" style="1"/>
    <col min="13350" max="13350" width="14.6640625" style="1" customWidth="1"/>
    <col min="13351" max="13351" width="17" style="1" customWidth="1"/>
    <col min="13352" max="13352" width="16.33203125" style="1" customWidth="1"/>
    <col min="13353" max="13590" width="11.5" style="1"/>
    <col min="13591" max="13591" width="16.6640625" style="1" customWidth="1"/>
    <col min="13592" max="13592" width="28.33203125" style="1" customWidth="1"/>
    <col min="13593" max="13593" width="19.5" style="1" customWidth="1"/>
    <col min="13594" max="13594" width="13.1640625" style="1" customWidth="1"/>
    <col min="13595" max="13595" width="16.5" style="1" customWidth="1"/>
    <col min="13596" max="13596" width="15.5" style="1" customWidth="1"/>
    <col min="13597" max="13597" width="15.33203125" style="1" customWidth="1"/>
    <col min="13598" max="13598" width="15.1640625" style="1" customWidth="1"/>
    <col min="13599" max="13599" width="14" style="1" customWidth="1"/>
    <col min="13600" max="13600" width="11.5" style="1"/>
    <col min="13601" max="13601" width="15.5" style="1" customWidth="1"/>
    <col min="13602" max="13602" width="15" style="1" customWidth="1"/>
    <col min="13603" max="13603" width="18.5" style="1" customWidth="1"/>
    <col min="13604" max="13605" width="11.5" style="1"/>
    <col min="13606" max="13606" width="14.6640625" style="1" customWidth="1"/>
    <col min="13607" max="13607" width="17" style="1" customWidth="1"/>
    <col min="13608" max="13608" width="16.33203125" style="1" customWidth="1"/>
    <col min="13609" max="13846" width="11.5" style="1"/>
    <col min="13847" max="13847" width="16.6640625" style="1" customWidth="1"/>
    <col min="13848" max="13848" width="28.33203125" style="1" customWidth="1"/>
    <col min="13849" max="13849" width="19.5" style="1" customWidth="1"/>
    <col min="13850" max="13850" width="13.1640625" style="1" customWidth="1"/>
    <col min="13851" max="13851" width="16.5" style="1" customWidth="1"/>
    <col min="13852" max="13852" width="15.5" style="1" customWidth="1"/>
    <col min="13853" max="13853" width="15.33203125" style="1" customWidth="1"/>
    <col min="13854" max="13854" width="15.1640625" style="1" customWidth="1"/>
    <col min="13855" max="13855" width="14" style="1" customWidth="1"/>
    <col min="13856" max="13856" width="11.5" style="1"/>
    <col min="13857" max="13857" width="15.5" style="1" customWidth="1"/>
    <col min="13858" max="13858" width="15" style="1" customWidth="1"/>
    <col min="13859" max="13859" width="18.5" style="1" customWidth="1"/>
    <col min="13860" max="13861" width="11.5" style="1"/>
    <col min="13862" max="13862" width="14.6640625" style="1" customWidth="1"/>
    <col min="13863" max="13863" width="17" style="1" customWidth="1"/>
    <col min="13864" max="13864" width="16.33203125" style="1" customWidth="1"/>
    <col min="13865" max="14102" width="11.5" style="1"/>
    <col min="14103" max="14103" width="16.6640625" style="1" customWidth="1"/>
    <col min="14104" max="14104" width="28.33203125" style="1" customWidth="1"/>
    <col min="14105" max="14105" width="19.5" style="1" customWidth="1"/>
    <col min="14106" max="14106" width="13.1640625" style="1" customWidth="1"/>
    <col min="14107" max="14107" width="16.5" style="1" customWidth="1"/>
    <col min="14108" max="14108" width="15.5" style="1" customWidth="1"/>
    <col min="14109" max="14109" width="15.33203125" style="1" customWidth="1"/>
    <col min="14110" max="14110" width="15.1640625" style="1" customWidth="1"/>
    <col min="14111" max="14111" width="14" style="1" customWidth="1"/>
    <col min="14112" max="14112" width="11.5" style="1"/>
    <col min="14113" max="14113" width="15.5" style="1" customWidth="1"/>
    <col min="14114" max="14114" width="15" style="1" customWidth="1"/>
    <col min="14115" max="14115" width="18.5" style="1" customWidth="1"/>
    <col min="14116" max="14117" width="11.5" style="1"/>
    <col min="14118" max="14118" width="14.6640625" style="1" customWidth="1"/>
    <col min="14119" max="14119" width="17" style="1" customWidth="1"/>
    <col min="14120" max="14120" width="16.33203125" style="1" customWidth="1"/>
    <col min="14121" max="14358" width="11.5" style="1"/>
    <col min="14359" max="14359" width="16.6640625" style="1" customWidth="1"/>
    <col min="14360" max="14360" width="28.33203125" style="1" customWidth="1"/>
    <col min="14361" max="14361" width="19.5" style="1" customWidth="1"/>
    <col min="14362" max="14362" width="13.1640625" style="1" customWidth="1"/>
    <col min="14363" max="14363" width="16.5" style="1" customWidth="1"/>
    <col min="14364" max="14364" width="15.5" style="1" customWidth="1"/>
    <col min="14365" max="14365" width="15.33203125" style="1" customWidth="1"/>
    <col min="14366" max="14366" width="15.1640625" style="1" customWidth="1"/>
    <col min="14367" max="14367" width="14" style="1" customWidth="1"/>
    <col min="14368" max="14368" width="11.5" style="1"/>
    <col min="14369" max="14369" width="15.5" style="1" customWidth="1"/>
    <col min="14370" max="14370" width="15" style="1" customWidth="1"/>
    <col min="14371" max="14371" width="18.5" style="1" customWidth="1"/>
    <col min="14372" max="14373" width="11.5" style="1"/>
    <col min="14374" max="14374" width="14.6640625" style="1" customWidth="1"/>
    <col min="14375" max="14375" width="17" style="1" customWidth="1"/>
    <col min="14376" max="14376" width="16.33203125" style="1" customWidth="1"/>
    <col min="14377" max="14614" width="11.5" style="1"/>
    <col min="14615" max="14615" width="16.6640625" style="1" customWidth="1"/>
    <col min="14616" max="14616" width="28.33203125" style="1" customWidth="1"/>
    <col min="14617" max="14617" width="19.5" style="1" customWidth="1"/>
    <col min="14618" max="14618" width="13.1640625" style="1" customWidth="1"/>
    <col min="14619" max="14619" width="16.5" style="1" customWidth="1"/>
    <col min="14620" max="14620" width="15.5" style="1" customWidth="1"/>
    <col min="14621" max="14621" width="15.33203125" style="1" customWidth="1"/>
    <col min="14622" max="14622" width="15.1640625" style="1" customWidth="1"/>
    <col min="14623" max="14623" width="14" style="1" customWidth="1"/>
    <col min="14624" max="14624" width="11.5" style="1"/>
    <col min="14625" max="14625" width="15.5" style="1" customWidth="1"/>
    <col min="14626" max="14626" width="15" style="1" customWidth="1"/>
    <col min="14627" max="14627" width="18.5" style="1" customWidth="1"/>
    <col min="14628" max="14629" width="11.5" style="1"/>
    <col min="14630" max="14630" width="14.6640625" style="1" customWidth="1"/>
    <col min="14631" max="14631" width="17" style="1" customWidth="1"/>
    <col min="14632" max="14632" width="16.33203125" style="1" customWidth="1"/>
    <col min="14633" max="14870" width="11.5" style="1"/>
    <col min="14871" max="14871" width="16.6640625" style="1" customWidth="1"/>
    <col min="14872" max="14872" width="28.33203125" style="1" customWidth="1"/>
    <col min="14873" max="14873" width="19.5" style="1" customWidth="1"/>
    <col min="14874" max="14874" width="13.1640625" style="1" customWidth="1"/>
    <col min="14875" max="14875" width="16.5" style="1" customWidth="1"/>
    <col min="14876" max="14876" width="15.5" style="1" customWidth="1"/>
    <col min="14877" max="14877" width="15.33203125" style="1" customWidth="1"/>
    <col min="14878" max="14878" width="15.1640625" style="1" customWidth="1"/>
    <col min="14879" max="14879" width="14" style="1" customWidth="1"/>
    <col min="14880" max="14880" width="11.5" style="1"/>
    <col min="14881" max="14881" width="15.5" style="1" customWidth="1"/>
    <col min="14882" max="14882" width="15" style="1" customWidth="1"/>
    <col min="14883" max="14883" width="18.5" style="1" customWidth="1"/>
    <col min="14884" max="14885" width="11.5" style="1"/>
    <col min="14886" max="14886" width="14.6640625" style="1" customWidth="1"/>
    <col min="14887" max="14887" width="17" style="1" customWidth="1"/>
    <col min="14888" max="14888" width="16.33203125" style="1" customWidth="1"/>
    <col min="14889" max="15126" width="11.5" style="1"/>
    <col min="15127" max="15127" width="16.6640625" style="1" customWidth="1"/>
    <col min="15128" max="15128" width="28.33203125" style="1" customWidth="1"/>
    <col min="15129" max="15129" width="19.5" style="1" customWidth="1"/>
    <col min="15130" max="15130" width="13.1640625" style="1" customWidth="1"/>
    <col min="15131" max="15131" width="16.5" style="1" customWidth="1"/>
    <col min="15132" max="15132" width="15.5" style="1" customWidth="1"/>
    <col min="15133" max="15133" width="15.33203125" style="1" customWidth="1"/>
    <col min="15134" max="15134" width="15.1640625" style="1" customWidth="1"/>
    <col min="15135" max="15135" width="14" style="1" customWidth="1"/>
    <col min="15136" max="15136" width="11.5" style="1"/>
    <col min="15137" max="15137" width="15.5" style="1" customWidth="1"/>
    <col min="15138" max="15138" width="15" style="1" customWidth="1"/>
    <col min="15139" max="15139" width="18.5" style="1" customWidth="1"/>
    <col min="15140" max="15141" width="11.5" style="1"/>
    <col min="15142" max="15142" width="14.6640625" style="1" customWidth="1"/>
    <col min="15143" max="15143" width="17" style="1" customWidth="1"/>
    <col min="15144" max="15144" width="16.33203125" style="1" customWidth="1"/>
    <col min="15145" max="15382" width="11.5" style="1"/>
    <col min="15383" max="15383" width="16.6640625" style="1" customWidth="1"/>
    <col min="15384" max="15384" width="28.33203125" style="1" customWidth="1"/>
    <col min="15385" max="15385" width="19.5" style="1" customWidth="1"/>
    <col min="15386" max="15386" width="13.1640625" style="1" customWidth="1"/>
    <col min="15387" max="15387" width="16.5" style="1" customWidth="1"/>
    <col min="15388" max="15388" width="15.5" style="1" customWidth="1"/>
    <col min="15389" max="15389" width="15.33203125" style="1" customWidth="1"/>
    <col min="15390" max="15390" width="15.1640625" style="1" customWidth="1"/>
    <col min="15391" max="15391" width="14" style="1" customWidth="1"/>
    <col min="15392" max="15392" width="11.5" style="1"/>
    <col min="15393" max="15393" width="15.5" style="1" customWidth="1"/>
    <col min="15394" max="15394" width="15" style="1" customWidth="1"/>
    <col min="15395" max="15395" width="18.5" style="1" customWidth="1"/>
    <col min="15396" max="15397" width="11.5" style="1"/>
    <col min="15398" max="15398" width="14.6640625" style="1" customWidth="1"/>
    <col min="15399" max="15399" width="17" style="1" customWidth="1"/>
    <col min="15400" max="15400" width="16.33203125" style="1" customWidth="1"/>
    <col min="15401" max="15638" width="11.5" style="1"/>
    <col min="15639" max="15639" width="16.6640625" style="1" customWidth="1"/>
    <col min="15640" max="15640" width="28.33203125" style="1" customWidth="1"/>
    <col min="15641" max="15641" width="19.5" style="1" customWidth="1"/>
    <col min="15642" max="15642" width="13.1640625" style="1" customWidth="1"/>
    <col min="15643" max="15643" width="16.5" style="1" customWidth="1"/>
    <col min="15644" max="15644" width="15.5" style="1" customWidth="1"/>
    <col min="15645" max="15645" width="15.33203125" style="1" customWidth="1"/>
    <col min="15646" max="15646" width="15.1640625" style="1" customWidth="1"/>
    <col min="15647" max="15647" width="14" style="1" customWidth="1"/>
    <col min="15648" max="15648" width="11.5" style="1"/>
    <col min="15649" max="15649" width="15.5" style="1" customWidth="1"/>
    <col min="15650" max="15650" width="15" style="1" customWidth="1"/>
    <col min="15651" max="15651" width="18.5" style="1" customWidth="1"/>
    <col min="15652" max="15653" width="11.5" style="1"/>
    <col min="15654" max="15654" width="14.6640625" style="1" customWidth="1"/>
    <col min="15655" max="15655" width="17" style="1" customWidth="1"/>
    <col min="15656" max="15656" width="16.33203125" style="1" customWidth="1"/>
    <col min="15657" max="15894" width="11.5" style="1"/>
    <col min="15895" max="15895" width="16.6640625" style="1" customWidth="1"/>
    <col min="15896" max="15896" width="28.33203125" style="1" customWidth="1"/>
    <col min="15897" max="15897" width="19.5" style="1" customWidth="1"/>
    <col min="15898" max="15898" width="13.1640625" style="1" customWidth="1"/>
    <col min="15899" max="15899" width="16.5" style="1" customWidth="1"/>
    <col min="15900" max="15900" width="15.5" style="1" customWidth="1"/>
    <col min="15901" max="15901" width="15.33203125" style="1" customWidth="1"/>
    <col min="15902" max="15902" width="15.1640625" style="1" customWidth="1"/>
    <col min="15903" max="15903" width="14" style="1" customWidth="1"/>
    <col min="15904" max="15904" width="11.5" style="1"/>
    <col min="15905" max="15905" width="15.5" style="1" customWidth="1"/>
    <col min="15906" max="15906" width="15" style="1" customWidth="1"/>
    <col min="15907" max="15907" width="18.5" style="1" customWidth="1"/>
    <col min="15908" max="15909" width="11.5" style="1"/>
    <col min="15910" max="15910" width="14.6640625" style="1" customWidth="1"/>
    <col min="15911" max="15911" width="17" style="1" customWidth="1"/>
    <col min="15912" max="15912" width="16.33203125" style="1" customWidth="1"/>
    <col min="15913" max="16150" width="11.5" style="1"/>
    <col min="16151" max="16151" width="16.6640625" style="1" customWidth="1"/>
    <col min="16152" max="16152" width="28.33203125" style="1" customWidth="1"/>
    <col min="16153" max="16153" width="19.5" style="1" customWidth="1"/>
    <col min="16154" max="16154" width="13.1640625" style="1" customWidth="1"/>
    <col min="16155" max="16155" width="16.5" style="1" customWidth="1"/>
    <col min="16156" max="16156" width="15.5" style="1" customWidth="1"/>
    <col min="16157" max="16157" width="15.33203125" style="1" customWidth="1"/>
    <col min="16158" max="16158" width="15.1640625" style="1" customWidth="1"/>
    <col min="16159" max="16159" width="14" style="1" customWidth="1"/>
    <col min="16160" max="16160" width="11.5" style="1"/>
    <col min="16161" max="16161" width="15.5" style="1" customWidth="1"/>
    <col min="16162" max="16162" width="15" style="1" customWidth="1"/>
    <col min="16163" max="16163" width="18.5" style="1" customWidth="1"/>
    <col min="16164" max="16165" width="11.5" style="1"/>
    <col min="16166" max="16166" width="14.6640625" style="1" customWidth="1"/>
    <col min="16167" max="16167" width="17" style="1" customWidth="1"/>
    <col min="16168" max="16168" width="16.33203125" style="1" customWidth="1"/>
    <col min="16169" max="16384" width="11.5" style="1"/>
  </cols>
  <sheetData>
    <row r="1" spans="2:40" ht="38.25" customHeight="1" x14ac:dyDescent="0.15">
      <c r="B1" s="393" t="s">
        <v>236</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125"/>
      <c r="AJ1" s="125"/>
      <c r="AK1" s="125"/>
      <c r="AL1" s="125"/>
      <c r="AM1" s="125"/>
      <c r="AN1" s="125"/>
    </row>
    <row r="2" spans="2:40" ht="38.25" customHeight="1" thickBot="1" x14ac:dyDescent="0.2">
      <c r="B2" s="394" t="s">
        <v>237</v>
      </c>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row>
    <row r="3" spans="2:40" ht="20.5" customHeight="1" thickBot="1" x14ac:dyDescent="0.2">
      <c r="B3" s="396" t="s">
        <v>238</v>
      </c>
      <c r="C3" s="397"/>
      <c r="D3" s="397"/>
      <c r="E3" s="397"/>
      <c r="F3" s="397"/>
      <c r="G3" s="397"/>
      <c r="H3" s="397"/>
      <c r="I3" s="400" t="s">
        <v>239</v>
      </c>
      <c r="J3" s="401"/>
      <c r="K3" s="401"/>
      <c r="L3" s="401"/>
      <c r="M3" s="401"/>
      <c r="N3" s="401"/>
      <c r="O3" s="401"/>
      <c r="P3" s="401"/>
      <c r="Q3" s="401"/>
      <c r="R3" s="401"/>
      <c r="S3" s="402"/>
      <c r="T3" s="403" t="s">
        <v>240</v>
      </c>
      <c r="U3" s="404"/>
      <c r="V3" s="404"/>
      <c r="W3" s="404"/>
      <c r="X3" s="404"/>
      <c r="Y3" s="404"/>
      <c r="Z3" s="404"/>
      <c r="AA3" s="404"/>
      <c r="AB3" s="404"/>
      <c r="AC3" s="404"/>
      <c r="AD3" s="404"/>
      <c r="AE3" s="404"/>
      <c r="AF3" s="405"/>
      <c r="AG3" s="406" t="s">
        <v>241</v>
      </c>
      <c r="AH3" s="407"/>
    </row>
    <row r="4" spans="2:40" ht="24" customHeight="1" thickBot="1" x14ac:dyDescent="0.2">
      <c r="B4" s="398"/>
      <c r="C4" s="399"/>
      <c r="D4" s="399"/>
      <c r="E4" s="399"/>
      <c r="F4" s="399"/>
      <c r="G4" s="399"/>
      <c r="H4" s="399"/>
      <c r="I4" s="408" t="s">
        <v>242</v>
      </c>
      <c r="J4" s="409"/>
      <c r="K4" s="409"/>
      <c r="L4" s="409"/>
      <c r="M4" s="410"/>
      <c r="N4" s="408" t="s">
        <v>243</v>
      </c>
      <c r="O4" s="409"/>
      <c r="P4" s="409"/>
      <c r="Q4" s="409"/>
      <c r="R4" s="409"/>
      <c r="S4" s="409"/>
      <c r="T4" s="411" t="s">
        <v>244</v>
      </c>
      <c r="U4" s="416" t="s">
        <v>243</v>
      </c>
      <c r="V4" s="417"/>
      <c r="W4" s="417"/>
      <c r="X4" s="417"/>
      <c r="Y4" s="417"/>
      <c r="Z4" s="417"/>
      <c r="AA4" s="417"/>
      <c r="AB4" s="417"/>
      <c r="AC4" s="417"/>
      <c r="AD4" s="417"/>
      <c r="AE4" s="417"/>
      <c r="AF4" s="418"/>
      <c r="AG4" s="419" t="s">
        <v>245</v>
      </c>
      <c r="AH4" s="421" t="s">
        <v>246</v>
      </c>
    </row>
    <row r="5" spans="2:40" ht="61.5" customHeight="1" x14ac:dyDescent="0.15">
      <c r="B5" s="424" t="s">
        <v>247</v>
      </c>
      <c r="C5" s="426" t="s">
        <v>248</v>
      </c>
      <c r="D5" s="428" t="s">
        <v>249</v>
      </c>
      <c r="E5" s="428" t="s">
        <v>250</v>
      </c>
      <c r="F5" s="428" t="s">
        <v>251</v>
      </c>
      <c r="G5" s="428" t="s">
        <v>252</v>
      </c>
      <c r="H5" s="430" t="s">
        <v>253</v>
      </c>
      <c r="I5" s="424" t="s">
        <v>254</v>
      </c>
      <c r="J5" s="426" t="s">
        <v>255</v>
      </c>
      <c r="K5" s="426" t="s">
        <v>256</v>
      </c>
      <c r="L5" s="426" t="s">
        <v>257</v>
      </c>
      <c r="M5" s="434" t="s">
        <v>258</v>
      </c>
      <c r="N5" s="414" t="s">
        <v>259</v>
      </c>
      <c r="O5" s="436" t="s">
        <v>260</v>
      </c>
      <c r="P5" s="428" t="s">
        <v>261</v>
      </c>
      <c r="Q5" s="436" t="s">
        <v>262</v>
      </c>
      <c r="R5" s="438" t="s">
        <v>263</v>
      </c>
      <c r="S5" s="439"/>
      <c r="T5" s="412"/>
      <c r="U5" s="440" t="s">
        <v>264</v>
      </c>
      <c r="V5" s="428"/>
      <c r="W5" s="428"/>
      <c r="X5" s="428" t="s">
        <v>265</v>
      </c>
      <c r="Y5" s="428"/>
      <c r="Z5" s="428"/>
      <c r="AA5" s="441" t="s">
        <v>266</v>
      </c>
      <c r="AB5" s="441" t="s">
        <v>267</v>
      </c>
      <c r="AC5" s="441" t="s">
        <v>268</v>
      </c>
      <c r="AD5" s="436" t="s">
        <v>262</v>
      </c>
      <c r="AE5" s="438" t="s">
        <v>263</v>
      </c>
      <c r="AF5" s="443"/>
      <c r="AG5" s="420"/>
      <c r="AH5" s="422"/>
    </row>
    <row r="6" spans="2:40" ht="84" customHeight="1" thickBot="1" x14ac:dyDescent="0.2">
      <c r="B6" s="425"/>
      <c r="C6" s="427"/>
      <c r="D6" s="429"/>
      <c r="E6" s="429"/>
      <c r="F6" s="429"/>
      <c r="G6" s="429"/>
      <c r="H6" s="431"/>
      <c r="I6" s="432"/>
      <c r="J6" s="433"/>
      <c r="K6" s="433"/>
      <c r="L6" s="433"/>
      <c r="M6" s="435"/>
      <c r="N6" s="415"/>
      <c r="O6" s="437"/>
      <c r="P6" s="429"/>
      <c r="Q6" s="437" t="s">
        <v>269</v>
      </c>
      <c r="R6" s="126" t="s">
        <v>270</v>
      </c>
      <c r="S6" s="127" t="s">
        <v>271</v>
      </c>
      <c r="T6" s="413"/>
      <c r="U6" s="128" t="s">
        <v>259</v>
      </c>
      <c r="V6" s="126" t="s">
        <v>260</v>
      </c>
      <c r="W6" s="129" t="s">
        <v>261</v>
      </c>
      <c r="X6" s="126" t="s">
        <v>259</v>
      </c>
      <c r="Y6" s="126" t="s">
        <v>260</v>
      </c>
      <c r="Z6" s="129" t="s">
        <v>261</v>
      </c>
      <c r="AA6" s="442"/>
      <c r="AB6" s="442"/>
      <c r="AC6" s="442"/>
      <c r="AD6" s="437" t="s">
        <v>269</v>
      </c>
      <c r="AE6" s="126" t="s">
        <v>270</v>
      </c>
      <c r="AF6" s="130" t="s">
        <v>271</v>
      </c>
      <c r="AG6" s="415"/>
      <c r="AH6" s="423"/>
    </row>
    <row r="7" spans="2:40" ht="21" customHeight="1" thickBot="1" x14ac:dyDescent="0.2">
      <c r="B7" s="298"/>
      <c r="C7" s="131"/>
      <c r="D7" s="299"/>
      <c r="E7" s="286"/>
      <c r="F7" s="285"/>
      <c r="G7" s="132"/>
      <c r="H7" s="131"/>
      <c r="I7" s="133"/>
      <c r="J7" s="134"/>
      <c r="K7" s="135"/>
      <c r="L7" s="135"/>
      <c r="M7" s="136"/>
      <c r="N7" s="137"/>
      <c r="O7" s="138"/>
      <c r="P7" s="132"/>
      <c r="Q7" s="138"/>
      <c r="R7" s="139"/>
      <c r="S7" s="140"/>
      <c r="T7" s="141"/>
      <c r="U7" s="142"/>
      <c r="V7" s="139"/>
      <c r="W7" s="143"/>
      <c r="X7" s="139"/>
      <c r="Y7" s="139"/>
      <c r="Z7" s="143"/>
      <c r="AA7" s="143"/>
      <c r="AB7" s="143"/>
      <c r="AC7" s="143"/>
      <c r="AD7" s="138"/>
      <c r="AE7" s="139"/>
      <c r="AF7" s="144"/>
      <c r="AG7" s="137"/>
      <c r="AH7" s="145"/>
    </row>
    <row r="8" spans="2:40" ht="30.75" customHeight="1" thickBot="1" x14ac:dyDescent="0.2">
      <c r="B8" s="296" t="s">
        <v>825</v>
      </c>
      <c r="C8" s="282" t="s">
        <v>824</v>
      </c>
      <c r="D8" s="297" t="s">
        <v>849</v>
      </c>
      <c r="E8" s="147" t="s">
        <v>272</v>
      </c>
      <c r="F8" s="147" t="s">
        <v>396</v>
      </c>
      <c r="G8" s="147" t="s">
        <v>332</v>
      </c>
      <c r="H8" s="293">
        <v>4</v>
      </c>
      <c r="I8" s="150" t="s">
        <v>836</v>
      </c>
      <c r="J8" s="151" t="s">
        <v>837</v>
      </c>
      <c r="K8" s="151" t="s">
        <v>360</v>
      </c>
      <c r="L8" s="151" t="s">
        <v>443</v>
      </c>
      <c r="M8" s="152" t="s">
        <v>625</v>
      </c>
      <c r="N8" s="208">
        <v>0</v>
      </c>
      <c r="O8" s="209">
        <v>15</v>
      </c>
      <c r="P8" s="214">
        <f>SUM(N8:O8)</f>
        <v>15</v>
      </c>
      <c r="Q8" s="153"/>
      <c r="R8" s="153"/>
      <c r="S8" s="154"/>
      <c r="T8" s="155"/>
      <c r="U8" s="217"/>
      <c r="V8" s="215"/>
      <c r="W8" s="216">
        <f>SUM(U8:V8)</f>
        <v>0</v>
      </c>
      <c r="X8" s="209"/>
      <c r="Y8" s="209"/>
      <c r="Z8" s="222">
        <f>SUM(X8:Y8)</f>
        <v>0</v>
      </c>
      <c r="AA8" s="209">
        <f>U8+X8</f>
        <v>0</v>
      </c>
      <c r="AB8" s="209">
        <f>V8+Y8</f>
        <v>0</v>
      </c>
      <c r="AC8" s="222">
        <f>AA8+AB8</f>
        <v>0</v>
      </c>
      <c r="AD8" s="153"/>
      <c r="AE8" s="153"/>
      <c r="AF8" s="156"/>
      <c r="AG8" s="157"/>
      <c r="AH8" s="158"/>
    </row>
    <row r="9" spans="2:40" ht="30.75" customHeight="1" thickBot="1" x14ac:dyDescent="0.2">
      <c r="B9" s="288" t="s">
        <v>830</v>
      </c>
      <c r="C9" s="284" t="s">
        <v>826</v>
      </c>
      <c r="D9" s="291" t="s">
        <v>846</v>
      </c>
      <c r="E9" s="147" t="s">
        <v>273</v>
      </c>
      <c r="F9" s="147" t="s">
        <v>396</v>
      </c>
      <c r="G9" s="147" t="s">
        <v>332</v>
      </c>
      <c r="H9" s="149">
        <v>4</v>
      </c>
      <c r="I9" s="150" t="s">
        <v>836</v>
      </c>
      <c r="J9" s="151" t="s">
        <v>837</v>
      </c>
      <c r="K9" s="151" t="s">
        <v>360</v>
      </c>
      <c r="L9" s="151" t="s">
        <v>443</v>
      </c>
      <c r="M9" s="152" t="s">
        <v>625</v>
      </c>
      <c r="N9" s="208">
        <v>0</v>
      </c>
      <c r="O9" s="209">
        <v>16</v>
      </c>
      <c r="P9" s="214">
        <f t="shared" ref="P9:P140" si="0">SUM(N9:O9)</f>
        <v>16</v>
      </c>
      <c r="Q9" s="153"/>
      <c r="R9" s="153"/>
      <c r="S9" s="154"/>
      <c r="T9" s="162"/>
      <c r="U9" s="218"/>
      <c r="V9" s="219"/>
      <c r="W9" s="216">
        <f t="shared" ref="W9:W71" si="1">SUM(U9:V9)</f>
        <v>0</v>
      </c>
      <c r="X9" s="219"/>
      <c r="Y9" s="219"/>
      <c r="Z9" s="222">
        <f t="shared" ref="Z9:Z71" si="2">SUM(X9:Y9)</f>
        <v>0</v>
      </c>
      <c r="AA9" s="209">
        <f t="shared" ref="AA9:AA71" si="3">U9+X9</f>
        <v>0</v>
      </c>
      <c r="AB9" s="209">
        <f t="shared" ref="AB9:AB71" si="4">V9+Y9</f>
        <v>0</v>
      </c>
      <c r="AC9" s="222">
        <f t="shared" ref="AC9:AC71" si="5">AA9+AB9</f>
        <v>0</v>
      </c>
      <c r="AD9" s="163"/>
      <c r="AE9" s="163"/>
      <c r="AF9" s="164"/>
      <c r="AG9" s="157"/>
      <c r="AH9" s="158"/>
    </row>
    <row r="10" spans="2:40" ht="30.75" customHeight="1" thickBot="1" x14ac:dyDescent="0.2">
      <c r="B10" s="288" t="s">
        <v>832</v>
      </c>
      <c r="C10" s="283" t="s">
        <v>831</v>
      </c>
      <c r="D10" s="292" t="s">
        <v>845</v>
      </c>
      <c r="E10" s="283" t="s">
        <v>272</v>
      </c>
      <c r="F10" s="147" t="s">
        <v>396</v>
      </c>
      <c r="G10" s="147" t="s">
        <v>332</v>
      </c>
      <c r="H10" s="149">
        <v>4</v>
      </c>
      <c r="I10" s="150" t="s">
        <v>836</v>
      </c>
      <c r="J10" s="151" t="s">
        <v>837</v>
      </c>
      <c r="K10" s="151" t="s">
        <v>360</v>
      </c>
      <c r="L10" s="151" t="s">
        <v>443</v>
      </c>
      <c r="M10" s="152" t="s">
        <v>625</v>
      </c>
      <c r="N10" s="208">
        <v>0</v>
      </c>
      <c r="O10" s="209">
        <v>4</v>
      </c>
      <c r="P10" s="214">
        <f t="shared" si="0"/>
        <v>4</v>
      </c>
      <c r="Q10" s="153"/>
      <c r="R10" s="153"/>
      <c r="S10" s="154"/>
      <c r="T10" s="162"/>
      <c r="U10" s="218"/>
      <c r="V10" s="219"/>
      <c r="W10" s="216">
        <f t="shared" si="1"/>
        <v>0</v>
      </c>
      <c r="X10" s="219"/>
      <c r="Y10" s="219"/>
      <c r="Z10" s="222">
        <f t="shared" si="2"/>
        <v>0</v>
      </c>
      <c r="AA10" s="209">
        <f t="shared" si="3"/>
        <v>0</v>
      </c>
      <c r="AB10" s="209">
        <f t="shared" si="4"/>
        <v>0</v>
      </c>
      <c r="AC10" s="222">
        <f t="shared" si="5"/>
        <v>0</v>
      </c>
      <c r="AD10" s="163"/>
      <c r="AE10" s="163"/>
      <c r="AF10" s="164"/>
      <c r="AG10" s="157"/>
      <c r="AH10" s="158"/>
    </row>
    <row r="11" spans="2:40" ht="30.75" customHeight="1" thickBot="1" x14ac:dyDescent="0.2">
      <c r="B11" s="288" t="s">
        <v>829</v>
      </c>
      <c r="C11" s="283" t="s">
        <v>827</v>
      </c>
      <c r="D11" s="291" t="s">
        <v>846</v>
      </c>
      <c r="E11" s="283" t="s">
        <v>828</v>
      </c>
      <c r="F11" s="147" t="s">
        <v>396</v>
      </c>
      <c r="G11" s="147" t="s">
        <v>332</v>
      </c>
      <c r="H11" s="149">
        <v>4</v>
      </c>
      <c r="I11" s="150" t="s">
        <v>836</v>
      </c>
      <c r="J11" s="151" t="s">
        <v>837</v>
      </c>
      <c r="K11" s="151" t="s">
        <v>360</v>
      </c>
      <c r="L11" s="151" t="s">
        <v>443</v>
      </c>
      <c r="M11" s="152" t="s">
        <v>625</v>
      </c>
      <c r="N11" s="208">
        <v>0</v>
      </c>
      <c r="O11" s="209">
        <v>8</v>
      </c>
      <c r="P11" s="214">
        <f t="shared" si="0"/>
        <v>8</v>
      </c>
      <c r="Q11" s="153"/>
      <c r="R11" s="153"/>
      <c r="S11" s="154"/>
      <c r="T11" s="162"/>
      <c r="U11" s="218"/>
      <c r="V11" s="219"/>
      <c r="W11" s="216">
        <f t="shared" si="1"/>
        <v>0</v>
      </c>
      <c r="X11" s="219"/>
      <c r="Y11" s="219"/>
      <c r="Z11" s="222">
        <f t="shared" si="2"/>
        <v>0</v>
      </c>
      <c r="AA11" s="209">
        <f t="shared" si="3"/>
        <v>0</v>
      </c>
      <c r="AB11" s="209">
        <f t="shared" si="4"/>
        <v>0</v>
      </c>
      <c r="AC11" s="222">
        <f t="shared" si="5"/>
        <v>0</v>
      </c>
      <c r="AD11" s="163"/>
      <c r="AE11" s="163"/>
      <c r="AF11" s="164"/>
      <c r="AG11" s="157"/>
      <c r="AH11" s="158"/>
    </row>
    <row r="12" spans="2:40" ht="30.75" customHeight="1" thickBot="1" x14ac:dyDescent="0.2">
      <c r="B12" s="288" t="s">
        <v>829</v>
      </c>
      <c r="C12" s="283" t="s">
        <v>833</v>
      </c>
      <c r="D12" s="290" t="s">
        <v>845</v>
      </c>
      <c r="E12" s="287" t="s">
        <v>272</v>
      </c>
      <c r="F12" s="147" t="s">
        <v>396</v>
      </c>
      <c r="G12" s="147" t="s">
        <v>332</v>
      </c>
      <c r="H12" s="149">
        <v>4</v>
      </c>
      <c r="I12" s="150" t="s">
        <v>836</v>
      </c>
      <c r="J12" s="151" t="s">
        <v>837</v>
      </c>
      <c r="K12" s="151" t="s">
        <v>360</v>
      </c>
      <c r="L12" s="151" t="s">
        <v>443</v>
      </c>
      <c r="M12" s="152" t="s">
        <v>625</v>
      </c>
      <c r="N12" s="208">
        <v>0</v>
      </c>
      <c r="O12" s="209">
        <v>10</v>
      </c>
      <c r="P12" s="214">
        <f t="shared" si="0"/>
        <v>10</v>
      </c>
      <c r="Q12" s="153"/>
      <c r="R12" s="153"/>
      <c r="S12" s="154"/>
      <c r="T12" s="162"/>
      <c r="U12" s="218"/>
      <c r="V12" s="219"/>
      <c r="W12" s="216">
        <f t="shared" si="1"/>
        <v>0</v>
      </c>
      <c r="X12" s="219"/>
      <c r="Y12" s="219"/>
      <c r="Z12" s="222">
        <f t="shared" si="2"/>
        <v>0</v>
      </c>
      <c r="AA12" s="209">
        <f t="shared" si="3"/>
        <v>0</v>
      </c>
      <c r="AB12" s="209">
        <f t="shared" si="4"/>
        <v>0</v>
      </c>
      <c r="AC12" s="222">
        <f t="shared" si="5"/>
        <v>0</v>
      </c>
      <c r="AD12" s="163"/>
      <c r="AE12" s="163"/>
      <c r="AF12" s="164"/>
      <c r="AG12" s="157"/>
      <c r="AH12" s="158"/>
    </row>
    <row r="13" spans="2:40" ht="30.75" customHeight="1" thickBot="1" x14ac:dyDescent="0.2">
      <c r="B13" s="288" t="s">
        <v>864</v>
      </c>
      <c r="C13" s="283" t="s">
        <v>863</v>
      </c>
      <c r="D13" s="290" t="s">
        <v>849</v>
      </c>
      <c r="E13" s="287" t="s">
        <v>272</v>
      </c>
      <c r="F13" s="147" t="s">
        <v>396</v>
      </c>
      <c r="G13" s="147" t="s">
        <v>332</v>
      </c>
      <c r="H13" s="149">
        <v>2</v>
      </c>
      <c r="I13" s="150" t="s">
        <v>836</v>
      </c>
      <c r="J13" s="151" t="s">
        <v>837</v>
      </c>
      <c r="K13" s="151" t="s">
        <v>360</v>
      </c>
      <c r="L13" s="151" t="s">
        <v>443</v>
      </c>
      <c r="M13" s="152" t="s">
        <v>625</v>
      </c>
      <c r="N13" s="208">
        <v>0</v>
      </c>
      <c r="O13" s="209">
        <v>3</v>
      </c>
      <c r="P13" s="214">
        <f t="shared" si="0"/>
        <v>3</v>
      </c>
      <c r="Q13" s="153"/>
      <c r="R13" s="153"/>
      <c r="S13" s="154"/>
      <c r="T13" s="162"/>
      <c r="U13" s="218"/>
      <c r="V13" s="219"/>
      <c r="W13" s="216"/>
      <c r="X13" s="219"/>
      <c r="Y13" s="219"/>
      <c r="Z13" s="222"/>
      <c r="AA13" s="209"/>
      <c r="AB13" s="209"/>
      <c r="AC13" s="222"/>
      <c r="AD13" s="163"/>
      <c r="AE13" s="163"/>
      <c r="AF13" s="164"/>
      <c r="AG13" s="157"/>
      <c r="AH13" s="158"/>
    </row>
    <row r="14" spans="2:40" ht="30.75" customHeight="1" thickBot="1" x14ac:dyDescent="0.2">
      <c r="B14" s="288" t="s">
        <v>864</v>
      </c>
      <c r="C14" s="283" t="s">
        <v>865</v>
      </c>
      <c r="D14" s="290" t="s">
        <v>867</v>
      </c>
      <c r="E14" s="287" t="s">
        <v>828</v>
      </c>
      <c r="F14" s="147" t="s">
        <v>396</v>
      </c>
      <c r="G14" s="147" t="s">
        <v>332</v>
      </c>
      <c r="H14" s="149">
        <v>5</v>
      </c>
      <c r="I14" s="150" t="s">
        <v>836</v>
      </c>
      <c r="J14" s="151" t="s">
        <v>837</v>
      </c>
      <c r="K14" s="151" t="s">
        <v>360</v>
      </c>
      <c r="L14" s="151" t="s">
        <v>443</v>
      </c>
      <c r="M14" s="152" t="s">
        <v>625</v>
      </c>
      <c r="N14" s="208">
        <v>0</v>
      </c>
      <c r="O14" s="209">
        <v>7</v>
      </c>
      <c r="P14" s="214">
        <f t="shared" si="0"/>
        <v>7</v>
      </c>
      <c r="Q14" s="153"/>
      <c r="R14" s="153"/>
      <c r="S14" s="154"/>
      <c r="T14" s="162"/>
      <c r="U14" s="218"/>
      <c r="V14" s="219"/>
      <c r="W14" s="216"/>
      <c r="X14" s="219"/>
      <c r="Y14" s="219"/>
      <c r="Z14" s="222"/>
      <c r="AA14" s="209"/>
      <c r="AB14" s="209"/>
      <c r="AC14" s="222"/>
      <c r="AD14" s="163"/>
      <c r="AE14" s="163"/>
      <c r="AF14" s="164"/>
      <c r="AG14" s="157"/>
      <c r="AH14" s="158"/>
    </row>
    <row r="15" spans="2:40" ht="30.75" customHeight="1" thickBot="1" x14ac:dyDescent="0.2">
      <c r="B15" s="288" t="s">
        <v>835</v>
      </c>
      <c r="C15" s="283" t="s">
        <v>834</v>
      </c>
      <c r="D15" s="289" t="s">
        <v>136</v>
      </c>
      <c r="E15" s="287" t="s">
        <v>828</v>
      </c>
      <c r="F15" s="147" t="s">
        <v>396</v>
      </c>
      <c r="G15" s="147" t="s">
        <v>332</v>
      </c>
      <c r="H15" s="149">
        <v>4</v>
      </c>
      <c r="I15" s="150" t="s">
        <v>836</v>
      </c>
      <c r="J15" s="151" t="s">
        <v>837</v>
      </c>
      <c r="K15" s="151" t="s">
        <v>360</v>
      </c>
      <c r="L15" s="151" t="s">
        <v>443</v>
      </c>
      <c r="M15" s="152" t="s">
        <v>625</v>
      </c>
      <c r="N15" s="208">
        <v>0</v>
      </c>
      <c r="O15" s="209">
        <v>15</v>
      </c>
      <c r="P15" s="214">
        <f t="shared" si="0"/>
        <v>15</v>
      </c>
      <c r="Q15" s="153"/>
      <c r="R15" s="153"/>
      <c r="S15" s="154"/>
      <c r="T15" s="162"/>
      <c r="U15" s="218"/>
      <c r="V15" s="219"/>
      <c r="W15" s="216">
        <f t="shared" si="1"/>
        <v>0</v>
      </c>
      <c r="X15" s="219"/>
      <c r="Y15" s="219"/>
      <c r="Z15" s="222">
        <f t="shared" si="2"/>
        <v>0</v>
      </c>
      <c r="AA15" s="209">
        <f t="shared" si="3"/>
        <v>0</v>
      </c>
      <c r="AB15" s="209">
        <f t="shared" si="4"/>
        <v>0</v>
      </c>
      <c r="AC15" s="222">
        <f t="shared" si="5"/>
        <v>0</v>
      </c>
      <c r="AD15" s="163"/>
      <c r="AE15" s="163"/>
      <c r="AF15" s="164"/>
      <c r="AG15" s="157"/>
      <c r="AH15" s="158"/>
    </row>
    <row r="16" spans="2:40" ht="30.75" customHeight="1" thickBot="1" x14ac:dyDescent="0.2">
      <c r="B16" s="146" t="s">
        <v>813</v>
      </c>
      <c r="C16" s="282" t="s">
        <v>810</v>
      </c>
      <c r="D16" s="148" t="s">
        <v>843</v>
      </c>
      <c r="E16" s="147" t="s">
        <v>272</v>
      </c>
      <c r="F16" s="147" t="s">
        <v>368</v>
      </c>
      <c r="G16" s="147" t="s">
        <v>332</v>
      </c>
      <c r="H16" s="149">
        <v>1</v>
      </c>
      <c r="I16" s="150" t="s">
        <v>836</v>
      </c>
      <c r="J16" s="151" t="s">
        <v>837</v>
      </c>
      <c r="K16" s="151" t="s">
        <v>360</v>
      </c>
      <c r="L16" s="151" t="s">
        <v>443</v>
      </c>
      <c r="M16" s="152" t="s">
        <v>625</v>
      </c>
      <c r="N16" s="208">
        <v>0</v>
      </c>
      <c r="O16" s="209">
        <v>20</v>
      </c>
      <c r="P16" s="214">
        <f t="shared" si="0"/>
        <v>20</v>
      </c>
      <c r="Q16" s="153"/>
      <c r="R16" s="153"/>
      <c r="S16" s="154"/>
      <c r="T16" s="162"/>
      <c r="U16" s="218"/>
      <c r="V16" s="219"/>
      <c r="W16" s="216">
        <f t="shared" si="1"/>
        <v>0</v>
      </c>
      <c r="X16" s="219"/>
      <c r="Y16" s="219"/>
      <c r="Z16" s="222">
        <f t="shared" si="2"/>
        <v>0</v>
      </c>
      <c r="AA16" s="209">
        <f t="shared" si="3"/>
        <v>0</v>
      </c>
      <c r="AB16" s="209">
        <f t="shared" si="4"/>
        <v>0</v>
      </c>
      <c r="AC16" s="222">
        <f t="shared" si="5"/>
        <v>0</v>
      </c>
      <c r="AD16" s="163"/>
      <c r="AE16" s="163"/>
      <c r="AF16" s="164"/>
      <c r="AG16" s="157"/>
      <c r="AH16" s="158"/>
    </row>
    <row r="17" spans="2:34" ht="30.75" customHeight="1" thickBot="1" x14ac:dyDescent="0.2">
      <c r="B17" s="146" t="s">
        <v>814</v>
      </c>
      <c r="C17" s="147" t="s">
        <v>804</v>
      </c>
      <c r="D17" s="148" t="s">
        <v>841</v>
      </c>
      <c r="E17" s="159" t="s">
        <v>272</v>
      </c>
      <c r="F17" s="147" t="s">
        <v>388</v>
      </c>
      <c r="G17" s="147" t="s">
        <v>332</v>
      </c>
      <c r="H17" s="149">
        <v>1</v>
      </c>
      <c r="I17" s="150" t="s">
        <v>836</v>
      </c>
      <c r="J17" s="151" t="s">
        <v>837</v>
      </c>
      <c r="K17" s="151" t="s">
        <v>360</v>
      </c>
      <c r="L17" s="151" t="s">
        <v>443</v>
      </c>
      <c r="M17" s="152" t="s">
        <v>625</v>
      </c>
      <c r="N17" s="208">
        <v>0</v>
      </c>
      <c r="O17" s="209">
        <v>20</v>
      </c>
      <c r="P17" s="214">
        <f t="shared" si="0"/>
        <v>20</v>
      </c>
      <c r="Q17" s="153"/>
      <c r="R17" s="153"/>
      <c r="S17" s="154"/>
      <c r="T17" s="162"/>
      <c r="U17" s="218"/>
      <c r="V17" s="219"/>
      <c r="W17" s="216">
        <f t="shared" si="1"/>
        <v>0</v>
      </c>
      <c r="X17" s="219"/>
      <c r="Y17" s="219"/>
      <c r="Z17" s="222">
        <f t="shared" si="2"/>
        <v>0</v>
      </c>
      <c r="AA17" s="209">
        <f t="shared" si="3"/>
        <v>0</v>
      </c>
      <c r="AB17" s="209">
        <f t="shared" si="4"/>
        <v>0</v>
      </c>
      <c r="AC17" s="222">
        <f t="shared" si="5"/>
        <v>0</v>
      </c>
      <c r="AD17" s="163"/>
      <c r="AE17" s="163"/>
      <c r="AF17" s="164"/>
      <c r="AG17" s="157"/>
      <c r="AH17" s="158"/>
    </row>
    <row r="18" spans="2:34" ht="30.75" customHeight="1" thickBot="1" x14ac:dyDescent="0.2">
      <c r="B18" s="146" t="s">
        <v>815</v>
      </c>
      <c r="C18" s="147" t="s">
        <v>805</v>
      </c>
      <c r="D18" s="148" t="s">
        <v>842</v>
      </c>
      <c r="E18" s="159" t="s">
        <v>272</v>
      </c>
      <c r="F18" s="147" t="s">
        <v>380</v>
      </c>
      <c r="G18" s="147" t="s">
        <v>332</v>
      </c>
      <c r="H18" s="149">
        <v>1</v>
      </c>
      <c r="I18" s="150" t="s">
        <v>836</v>
      </c>
      <c r="J18" s="151" t="s">
        <v>837</v>
      </c>
      <c r="K18" s="151" t="s">
        <v>360</v>
      </c>
      <c r="L18" s="151" t="s">
        <v>443</v>
      </c>
      <c r="M18" s="152" t="s">
        <v>625</v>
      </c>
      <c r="N18" s="208">
        <v>0</v>
      </c>
      <c r="O18" s="209">
        <v>30</v>
      </c>
      <c r="P18" s="214">
        <f t="shared" si="0"/>
        <v>30</v>
      </c>
      <c r="Q18" s="153"/>
      <c r="R18" s="153"/>
      <c r="S18" s="154"/>
      <c r="T18" s="162"/>
      <c r="U18" s="218"/>
      <c r="V18" s="219"/>
      <c r="W18" s="216">
        <f t="shared" si="1"/>
        <v>0</v>
      </c>
      <c r="X18" s="219"/>
      <c r="Y18" s="219"/>
      <c r="Z18" s="222">
        <f t="shared" si="2"/>
        <v>0</v>
      </c>
      <c r="AA18" s="209">
        <f t="shared" si="3"/>
        <v>0</v>
      </c>
      <c r="AB18" s="209">
        <f t="shared" si="4"/>
        <v>0</v>
      </c>
      <c r="AC18" s="222">
        <f t="shared" si="5"/>
        <v>0</v>
      </c>
      <c r="AD18" s="163"/>
      <c r="AE18" s="163"/>
      <c r="AF18" s="164"/>
      <c r="AG18" s="157"/>
      <c r="AH18" s="158"/>
    </row>
    <row r="19" spans="2:34" ht="30.75" customHeight="1" thickBot="1" x14ac:dyDescent="0.2">
      <c r="B19" s="146" t="s">
        <v>816</v>
      </c>
      <c r="C19" s="147" t="s">
        <v>869</v>
      </c>
      <c r="D19" s="148" t="s">
        <v>842</v>
      </c>
      <c r="E19" s="159" t="s">
        <v>272</v>
      </c>
      <c r="F19" s="147" t="s">
        <v>380</v>
      </c>
      <c r="G19" s="147" t="s">
        <v>332</v>
      </c>
      <c r="H19" s="149">
        <v>1</v>
      </c>
      <c r="I19" s="150" t="s">
        <v>836</v>
      </c>
      <c r="J19" s="151" t="s">
        <v>837</v>
      </c>
      <c r="K19" s="151" t="s">
        <v>360</v>
      </c>
      <c r="L19" s="151" t="s">
        <v>443</v>
      </c>
      <c r="M19" s="152" t="s">
        <v>625</v>
      </c>
      <c r="N19" s="208">
        <v>0</v>
      </c>
      <c r="O19" s="209">
        <v>15</v>
      </c>
      <c r="P19" s="214">
        <f t="shared" si="0"/>
        <v>15</v>
      </c>
      <c r="Q19" s="153"/>
      <c r="R19" s="153"/>
      <c r="S19" s="154"/>
      <c r="T19" s="162"/>
      <c r="U19" s="218"/>
      <c r="V19" s="219"/>
      <c r="W19" s="216">
        <f t="shared" si="1"/>
        <v>0</v>
      </c>
      <c r="X19" s="219"/>
      <c r="Y19" s="219"/>
      <c r="Z19" s="222">
        <f t="shared" si="2"/>
        <v>0</v>
      </c>
      <c r="AA19" s="209">
        <f t="shared" si="3"/>
        <v>0</v>
      </c>
      <c r="AB19" s="209">
        <f t="shared" si="4"/>
        <v>0</v>
      </c>
      <c r="AC19" s="222">
        <f t="shared" si="5"/>
        <v>0</v>
      </c>
      <c r="AD19" s="163"/>
      <c r="AE19" s="163"/>
      <c r="AF19" s="164"/>
      <c r="AG19" s="157"/>
      <c r="AH19" s="158"/>
    </row>
    <row r="20" spans="2:34" ht="30.75" customHeight="1" thickBot="1" x14ac:dyDescent="0.2">
      <c r="B20" s="146" t="s">
        <v>817</v>
      </c>
      <c r="C20" s="147" t="s">
        <v>806</v>
      </c>
      <c r="D20" s="148" t="s">
        <v>842</v>
      </c>
      <c r="E20" s="159" t="s">
        <v>272</v>
      </c>
      <c r="F20" s="147" t="s">
        <v>331</v>
      </c>
      <c r="G20" s="147" t="s">
        <v>332</v>
      </c>
      <c r="H20" s="149">
        <v>1</v>
      </c>
      <c r="I20" s="150" t="s">
        <v>836</v>
      </c>
      <c r="J20" s="151" t="s">
        <v>837</v>
      </c>
      <c r="K20" s="151" t="s">
        <v>360</v>
      </c>
      <c r="L20" s="151" t="s">
        <v>443</v>
      </c>
      <c r="M20" s="152" t="s">
        <v>625</v>
      </c>
      <c r="N20" s="208">
        <v>0</v>
      </c>
      <c r="O20" s="209">
        <v>40</v>
      </c>
      <c r="P20" s="214">
        <f t="shared" si="0"/>
        <v>40</v>
      </c>
      <c r="Q20" s="153"/>
      <c r="R20" s="153"/>
      <c r="S20" s="154"/>
      <c r="T20" s="162"/>
      <c r="U20" s="218"/>
      <c r="V20" s="219"/>
      <c r="W20" s="216">
        <f t="shared" si="1"/>
        <v>0</v>
      </c>
      <c r="X20" s="219"/>
      <c r="Y20" s="219"/>
      <c r="Z20" s="222">
        <f t="shared" si="2"/>
        <v>0</v>
      </c>
      <c r="AA20" s="209">
        <f t="shared" si="3"/>
        <v>0</v>
      </c>
      <c r="AB20" s="209">
        <f t="shared" si="4"/>
        <v>0</v>
      </c>
      <c r="AC20" s="222">
        <f t="shared" si="5"/>
        <v>0</v>
      </c>
      <c r="AD20" s="163"/>
      <c r="AE20" s="163"/>
      <c r="AF20" s="164"/>
      <c r="AG20" s="157"/>
      <c r="AH20" s="158"/>
    </row>
    <row r="21" spans="2:34" ht="30.75" customHeight="1" thickBot="1" x14ac:dyDescent="0.2">
      <c r="B21" s="146" t="s">
        <v>818</v>
      </c>
      <c r="C21" s="147" t="s">
        <v>807</v>
      </c>
      <c r="D21" s="148" t="s">
        <v>841</v>
      </c>
      <c r="E21" s="159" t="s">
        <v>272</v>
      </c>
      <c r="F21" s="147" t="s">
        <v>388</v>
      </c>
      <c r="G21" s="147" t="s">
        <v>332</v>
      </c>
      <c r="H21" s="149">
        <v>1</v>
      </c>
      <c r="I21" s="150" t="s">
        <v>836</v>
      </c>
      <c r="J21" s="151" t="s">
        <v>837</v>
      </c>
      <c r="K21" s="151" t="s">
        <v>360</v>
      </c>
      <c r="L21" s="151" t="s">
        <v>443</v>
      </c>
      <c r="M21" s="152" t="s">
        <v>625</v>
      </c>
      <c r="N21" s="208">
        <v>0</v>
      </c>
      <c r="O21" s="209">
        <v>30</v>
      </c>
      <c r="P21" s="214">
        <f t="shared" si="0"/>
        <v>30</v>
      </c>
      <c r="Q21" s="153"/>
      <c r="R21" s="153"/>
      <c r="S21" s="154"/>
      <c r="T21" s="162"/>
      <c r="U21" s="218"/>
      <c r="V21" s="219"/>
      <c r="W21" s="216">
        <f t="shared" si="1"/>
        <v>0</v>
      </c>
      <c r="X21" s="219"/>
      <c r="Y21" s="219"/>
      <c r="Z21" s="222">
        <f t="shared" si="2"/>
        <v>0</v>
      </c>
      <c r="AA21" s="209">
        <f t="shared" si="3"/>
        <v>0</v>
      </c>
      <c r="AB21" s="209">
        <f t="shared" si="4"/>
        <v>0</v>
      </c>
      <c r="AC21" s="222">
        <f t="shared" si="5"/>
        <v>0</v>
      </c>
      <c r="AD21" s="163"/>
      <c r="AE21" s="163"/>
      <c r="AF21" s="164"/>
      <c r="AG21" s="157"/>
      <c r="AH21" s="158"/>
    </row>
    <row r="22" spans="2:34" ht="30.75" customHeight="1" thickBot="1" x14ac:dyDescent="0.2">
      <c r="B22" s="146" t="s">
        <v>819</v>
      </c>
      <c r="C22" s="147" t="s">
        <v>808</v>
      </c>
      <c r="D22" s="148" t="s">
        <v>842</v>
      </c>
      <c r="E22" s="159" t="s">
        <v>272</v>
      </c>
      <c r="F22" s="147" t="s">
        <v>304</v>
      </c>
      <c r="G22" s="147" t="s">
        <v>332</v>
      </c>
      <c r="H22" s="149">
        <v>1</v>
      </c>
      <c r="I22" s="150" t="s">
        <v>836</v>
      </c>
      <c r="J22" s="151" t="s">
        <v>837</v>
      </c>
      <c r="K22" s="151" t="s">
        <v>360</v>
      </c>
      <c r="L22" s="151" t="s">
        <v>443</v>
      </c>
      <c r="M22" s="152" t="s">
        <v>625</v>
      </c>
      <c r="N22" s="208">
        <v>0</v>
      </c>
      <c r="O22" s="209">
        <v>30</v>
      </c>
      <c r="P22" s="214">
        <f t="shared" si="0"/>
        <v>30</v>
      </c>
      <c r="Q22" s="153"/>
      <c r="R22" s="153"/>
      <c r="S22" s="154"/>
      <c r="T22" s="162"/>
      <c r="U22" s="218"/>
      <c r="V22" s="219"/>
      <c r="W22" s="216">
        <f t="shared" si="1"/>
        <v>0</v>
      </c>
      <c r="X22" s="219"/>
      <c r="Y22" s="219"/>
      <c r="Z22" s="222">
        <f t="shared" si="2"/>
        <v>0</v>
      </c>
      <c r="AA22" s="209">
        <f t="shared" si="3"/>
        <v>0</v>
      </c>
      <c r="AB22" s="209">
        <f t="shared" si="4"/>
        <v>0</v>
      </c>
      <c r="AC22" s="222">
        <f t="shared" si="5"/>
        <v>0</v>
      </c>
      <c r="AD22" s="163"/>
      <c r="AE22" s="163"/>
      <c r="AF22" s="164"/>
      <c r="AG22" s="157"/>
      <c r="AH22" s="158"/>
    </row>
    <row r="23" spans="2:34" ht="30.75" customHeight="1" thickBot="1" x14ac:dyDescent="0.2">
      <c r="B23" s="146" t="s">
        <v>820</v>
      </c>
      <c r="C23" s="147" t="s">
        <v>809</v>
      </c>
      <c r="D23" s="148" t="s">
        <v>841</v>
      </c>
      <c r="E23" s="159" t="s">
        <v>272</v>
      </c>
      <c r="F23" s="147" t="s">
        <v>388</v>
      </c>
      <c r="G23" s="147" t="s">
        <v>332</v>
      </c>
      <c r="H23" s="149">
        <v>1</v>
      </c>
      <c r="I23" s="150" t="s">
        <v>836</v>
      </c>
      <c r="J23" s="151" t="s">
        <v>837</v>
      </c>
      <c r="K23" s="151" t="s">
        <v>360</v>
      </c>
      <c r="L23" s="151" t="s">
        <v>443</v>
      </c>
      <c r="M23" s="152" t="s">
        <v>625</v>
      </c>
      <c r="N23" s="208">
        <v>0</v>
      </c>
      <c r="O23" s="209">
        <v>15</v>
      </c>
      <c r="P23" s="214">
        <f t="shared" si="0"/>
        <v>15</v>
      </c>
      <c r="Q23" s="153"/>
      <c r="R23" s="153"/>
      <c r="S23" s="154"/>
      <c r="T23" s="162"/>
      <c r="U23" s="218"/>
      <c r="V23" s="219"/>
      <c r="W23" s="216">
        <f t="shared" si="1"/>
        <v>0</v>
      </c>
      <c r="X23" s="219"/>
      <c r="Y23" s="219"/>
      <c r="Z23" s="222">
        <f t="shared" si="2"/>
        <v>0</v>
      </c>
      <c r="AA23" s="209">
        <f t="shared" si="3"/>
        <v>0</v>
      </c>
      <c r="AB23" s="209">
        <f t="shared" si="4"/>
        <v>0</v>
      </c>
      <c r="AC23" s="222">
        <f t="shared" si="5"/>
        <v>0</v>
      </c>
      <c r="AD23" s="163"/>
      <c r="AE23" s="163"/>
      <c r="AF23" s="164"/>
      <c r="AG23" s="157"/>
      <c r="AH23" s="158"/>
    </row>
    <row r="24" spans="2:34" ht="30.75" customHeight="1" thickBot="1" x14ac:dyDescent="0.2">
      <c r="B24" s="146" t="s">
        <v>821</v>
      </c>
      <c r="C24" s="147" t="s">
        <v>811</v>
      </c>
      <c r="D24" s="148" t="s">
        <v>842</v>
      </c>
      <c r="E24" s="159" t="s">
        <v>272</v>
      </c>
      <c r="F24" s="147" t="s">
        <v>384</v>
      </c>
      <c r="G24" s="147" t="s">
        <v>332</v>
      </c>
      <c r="H24" s="149">
        <v>1</v>
      </c>
      <c r="I24" s="150" t="s">
        <v>836</v>
      </c>
      <c r="J24" s="151" t="s">
        <v>837</v>
      </c>
      <c r="K24" s="151" t="s">
        <v>360</v>
      </c>
      <c r="L24" s="151" t="s">
        <v>443</v>
      </c>
      <c r="M24" s="152" t="s">
        <v>625</v>
      </c>
      <c r="N24" s="208">
        <v>0</v>
      </c>
      <c r="O24" s="209">
        <v>20</v>
      </c>
      <c r="P24" s="214">
        <f t="shared" si="0"/>
        <v>20</v>
      </c>
      <c r="Q24" s="153"/>
      <c r="R24" s="153"/>
      <c r="S24" s="154"/>
      <c r="T24" s="162"/>
      <c r="U24" s="218"/>
      <c r="V24" s="219"/>
      <c r="W24" s="216">
        <f t="shared" si="1"/>
        <v>0</v>
      </c>
      <c r="X24" s="219"/>
      <c r="Y24" s="219"/>
      <c r="Z24" s="222">
        <f t="shared" si="2"/>
        <v>0</v>
      </c>
      <c r="AA24" s="209">
        <f t="shared" si="3"/>
        <v>0</v>
      </c>
      <c r="AB24" s="209">
        <f t="shared" si="4"/>
        <v>0</v>
      </c>
      <c r="AC24" s="222">
        <f t="shared" si="5"/>
        <v>0</v>
      </c>
      <c r="AD24" s="163"/>
      <c r="AE24" s="163"/>
      <c r="AF24" s="164"/>
      <c r="AG24" s="157"/>
      <c r="AH24" s="158"/>
    </row>
    <row r="25" spans="2:34" ht="30.75" customHeight="1" x14ac:dyDescent="0.15">
      <c r="B25" s="146" t="s">
        <v>822</v>
      </c>
      <c r="C25" s="147" t="s">
        <v>812</v>
      </c>
      <c r="D25" s="148" t="s">
        <v>842</v>
      </c>
      <c r="E25" s="159" t="s">
        <v>272</v>
      </c>
      <c r="F25" s="147" t="s">
        <v>331</v>
      </c>
      <c r="G25" s="147" t="s">
        <v>332</v>
      </c>
      <c r="H25" s="149">
        <v>1</v>
      </c>
      <c r="I25" s="150" t="s">
        <v>836</v>
      </c>
      <c r="J25" s="151" t="s">
        <v>837</v>
      </c>
      <c r="K25" s="151" t="s">
        <v>360</v>
      </c>
      <c r="L25" s="151" t="s">
        <v>443</v>
      </c>
      <c r="M25" s="152" t="s">
        <v>625</v>
      </c>
      <c r="N25" s="208">
        <v>0</v>
      </c>
      <c r="O25" s="209">
        <v>25</v>
      </c>
      <c r="P25" s="214">
        <f>SUM(N25:O25)</f>
        <v>25</v>
      </c>
      <c r="Q25" s="153"/>
      <c r="R25" s="153"/>
      <c r="S25" s="154"/>
      <c r="T25" s="162"/>
      <c r="U25" s="218"/>
      <c r="V25" s="219"/>
      <c r="W25" s="216">
        <f t="shared" si="1"/>
        <v>0</v>
      </c>
      <c r="X25" s="219"/>
      <c r="Y25" s="219"/>
      <c r="Z25" s="222">
        <f t="shared" si="2"/>
        <v>0</v>
      </c>
      <c r="AA25" s="209">
        <f t="shared" si="3"/>
        <v>0</v>
      </c>
      <c r="AB25" s="209">
        <f t="shared" si="4"/>
        <v>0</v>
      </c>
      <c r="AC25" s="222">
        <f t="shared" si="5"/>
        <v>0</v>
      </c>
      <c r="AD25" s="163"/>
      <c r="AE25" s="163"/>
      <c r="AF25" s="164"/>
      <c r="AG25" s="157"/>
      <c r="AH25" s="158"/>
    </row>
    <row r="26" spans="2:34" ht="30.75" customHeight="1" x14ac:dyDescent="0.15">
      <c r="B26" s="146" t="s">
        <v>823</v>
      </c>
      <c r="C26" s="147" t="s">
        <v>850</v>
      </c>
      <c r="D26" s="148" t="s">
        <v>842</v>
      </c>
      <c r="E26" s="159" t="s">
        <v>272</v>
      </c>
      <c r="F26" s="147" t="s">
        <v>384</v>
      </c>
      <c r="G26" s="147" t="s">
        <v>332</v>
      </c>
      <c r="H26" s="149">
        <v>1</v>
      </c>
      <c r="I26" s="160" t="s">
        <v>836</v>
      </c>
      <c r="J26" s="159" t="s">
        <v>837</v>
      </c>
      <c r="K26" s="159" t="s">
        <v>360</v>
      </c>
      <c r="L26" s="159" t="s">
        <v>443</v>
      </c>
      <c r="M26" s="161" t="s">
        <v>625</v>
      </c>
      <c r="N26" s="208">
        <v>0</v>
      </c>
      <c r="O26" s="209">
        <v>41</v>
      </c>
      <c r="P26" s="214">
        <f t="shared" si="0"/>
        <v>41</v>
      </c>
      <c r="Q26" s="153"/>
      <c r="R26" s="153"/>
      <c r="S26" s="154"/>
      <c r="T26" s="162"/>
      <c r="U26" s="218"/>
      <c r="V26" s="219"/>
      <c r="W26" s="216">
        <f t="shared" si="1"/>
        <v>0</v>
      </c>
      <c r="X26" s="219"/>
      <c r="Y26" s="219"/>
      <c r="Z26" s="222">
        <f t="shared" si="2"/>
        <v>0</v>
      </c>
      <c r="AA26" s="209">
        <f t="shared" si="3"/>
        <v>0</v>
      </c>
      <c r="AB26" s="209">
        <f t="shared" si="4"/>
        <v>0</v>
      </c>
      <c r="AC26" s="222">
        <f t="shared" si="5"/>
        <v>0</v>
      </c>
      <c r="AD26" s="163"/>
      <c r="AE26" s="163"/>
      <c r="AF26" s="164"/>
      <c r="AG26" s="157"/>
      <c r="AH26" s="158"/>
    </row>
    <row r="27" spans="2:34" ht="30.75" customHeight="1" x14ac:dyDescent="0.15">
      <c r="B27" s="295" t="s">
        <v>838</v>
      </c>
      <c r="C27" s="147" t="s">
        <v>839</v>
      </c>
      <c r="D27" s="148" t="s">
        <v>842</v>
      </c>
      <c r="E27" s="159" t="s">
        <v>272</v>
      </c>
      <c r="F27" s="147" t="s">
        <v>408</v>
      </c>
      <c r="G27" s="147" t="s">
        <v>332</v>
      </c>
      <c r="H27" s="149">
        <v>1</v>
      </c>
      <c r="I27" s="160" t="s">
        <v>836</v>
      </c>
      <c r="J27" s="159" t="s">
        <v>837</v>
      </c>
      <c r="K27" s="159" t="s">
        <v>360</v>
      </c>
      <c r="L27" s="159" t="s">
        <v>443</v>
      </c>
      <c r="M27" s="161" t="s">
        <v>625</v>
      </c>
      <c r="N27" s="208">
        <v>0</v>
      </c>
      <c r="O27" s="209">
        <v>64</v>
      </c>
      <c r="P27" s="214">
        <f t="shared" si="0"/>
        <v>64</v>
      </c>
      <c r="Q27" s="153"/>
      <c r="R27" s="153"/>
      <c r="S27" s="154"/>
      <c r="T27" s="162"/>
      <c r="U27" s="218"/>
      <c r="V27" s="219"/>
      <c r="W27" s="216">
        <f t="shared" si="1"/>
        <v>0</v>
      </c>
      <c r="X27" s="219"/>
      <c r="Y27" s="219"/>
      <c r="Z27" s="222">
        <f t="shared" si="2"/>
        <v>0</v>
      </c>
      <c r="AA27" s="209">
        <f t="shared" si="3"/>
        <v>0</v>
      </c>
      <c r="AB27" s="209">
        <f t="shared" si="4"/>
        <v>0</v>
      </c>
      <c r="AC27" s="222">
        <f t="shared" si="5"/>
        <v>0</v>
      </c>
      <c r="AD27" s="163"/>
      <c r="AE27" s="163"/>
      <c r="AF27" s="164"/>
      <c r="AG27" s="157"/>
      <c r="AH27" s="158"/>
    </row>
    <row r="28" spans="2:34" ht="30.75" customHeight="1" x14ac:dyDescent="0.15">
      <c r="B28" s="305" t="s">
        <v>880</v>
      </c>
      <c r="C28" s="283" t="s">
        <v>881</v>
      </c>
      <c r="D28" s="148" t="s">
        <v>842</v>
      </c>
      <c r="E28" s="159" t="s">
        <v>272</v>
      </c>
      <c r="F28" s="147" t="s">
        <v>331</v>
      </c>
      <c r="G28" s="147" t="s">
        <v>332</v>
      </c>
      <c r="H28" s="149">
        <v>1</v>
      </c>
      <c r="I28" s="160" t="s">
        <v>882</v>
      </c>
      <c r="J28" s="159" t="s">
        <v>837</v>
      </c>
      <c r="K28" s="159" t="s">
        <v>360</v>
      </c>
      <c r="L28" s="159" t="s">
        <v>443</v>
      </c>
      <c r="M28" s="161" t="s">
        <v>625</v>
      </c>
      <c r="N28" s="208">
        <v>0</v>
      </c>
      <c r="O28" s="209">
        <v>31</v>
      </c>
      <c r="P28" s="214">
        <f t="shared" si="0"/>
        <v>31</v>
      </c>
      <c r="Q28" s="153"/>
      <c r="R28" s="153"/>
      <c r="S28" s="154"/>
      <c r="T28" s="162"/>
      <c r="U28" s="218"/>
      <c r="V28" s="219"/>
      <c r="W28" s="216">
        <f t="shared" si="1"/>
        <v>0</v>
      </c>
      <c r="X28" s="219"/>
      <c r="Y28" s="219"/>
      <c r="Z28" s="222">
        <f t="shared" si="2"/>
        <v>0</v>
      </c>
      <c r="AA28" s="209">
        <f t="shared" si="3"/>
        <v>0</v>
      </c>
      <c r="AB28" s="209">
        <f t="shared" si="4"/>
        <v>0</v>
      </c>
      <c r="AC28" s="222">
        <f t="shared" si="5"/>
        <v>0</v>
      </c>
      <c r="AD28" s="163"/>
      <c r="AE28" s="163"/>
      <c r="AF28" s="164"/>
      <c r="AG28" s="157"/>
      <c r="AH28" s="158"/>
    </row>
    <row r="29" spans="2:34" ht="30.75" customHeight="1" x14ac:dyDescent="0.15">
      <c r="B29" s="146" t="s">
        <v>886</v>
      </c>
      <c r="C29" s="147" t="s">
        <v>884</v>
      </c>
      <c r="D29" s="148" t="s">
        <v>212</v>
      </c>
      <c r="E29" s="159" t="s">
        <v>272</v>
      </c>
      <c r="F29" s="147" t="s">
        <v>331</v>
      </c>
      <c r="G29" s="147" t="s">
        <v>332</v>
      </c>
      <c r="H29" s="149">
        <v>1</v>
      </c>
      <c r="I29" s="160" t="s">
        <v>887</v>
      </c>
      <c r="J29" s="159" t="s">
        <v>837</v>
      </c>
      <c r="K29" s="159" t="s">
        <v>306</v>
      </c>
      <c r="L29" s="159" t="s">
        <v>306</v>
      </c>
      <c r="M29" s="161" t="s">
        <v>306</v>
      </c>
      <c r="N29" s="208">
        <v>0</v>
      </c>
      <c r="O29" s="209">
        <v>20</v>
      </c>
      <c r="P29" s="214">
        <f t="shared" si="0"/>
        <v>20</v>
      </c>
      <c r="Q29" s="153"/>
      <c r="R29" s="153"/>
      <c r="S29" s="154"/>
      <c r="T29" s="162"/>
      <c r="U29" s="218"/>
      <c r="V29" s="219"/>
      <c r="W29" s="216">
        <f t="shared" si="1"/>
        <v>0</v>
      </c>
      <c r="X29" s="219"/>
      <c r="Y29" s="219"/>
      <c r="Z29" s="222">
        <f t="shared" si="2"/>
        <v>0</v>
      </c>
      <c r="AA29" s="209">
        <f t="shared" si="3"/>
        <v>0</v>
      </c>
      <c r="AB29" s="209">
        <f t="shared" si="4"/>
        <v>0</v>
      </c>
      <c r="AC29" s="222">
        <f t="shared" si="5"/>
        <v>0</v>
      </c>
      <c r="AD29" s="163"/>
      <c r="AE29" s="163"/>
      <c r="AF29" s="164"/>
      <c r="AG29" s="157"/>
      <c r="AH29" s="158"/>
    </row>
    <row r="30" spans="2:34" ht="30.75" customHeight="1" x14ac:dyDescent="0.15">
      <c r="B30" s="146"/>
      <c r="C30" s="147"/>
      <c r="D30" s="148"/>
      <c r="E30" s="159"/>
      <c r="F30" s="147"/>
      <c r="G30" s="147"/>
      <c r="H30" s="149"/>
      <c r="I30" s="160"/>
      <c r="J30" s="159"/>
      <c r="K30" s="159"/>
      <c r="L30" s="159"/>
      <c r="M30" s="161"/>
      <c r="N30" s="208"/>
      <c r="O30" s="209"/>
      <c r="P30" s="214">
        <f t="shared" si="0"/>
        <v>0</v>
      </c>
      <c r="Q30" s="153"/>
      <c r="R30" s="153"/>
      <c r="S30" s="154"/>
      <c r="T30" s="162"/>
      <c r="U30" s="218"/>
      <c r="V30" s="219"/>
      <c r="W30" s="216">
        <f t="shared" si="1"/>
        <v>0</v>
      </c>
      <c r="X30" s="219"/>
      <c r="Y30" s="219"/>
      <c r="Z30" s="222">
        <f t="shared" si="2"/>
        <v>0</v>
      </c>
      <c r="AA30" s="209">
        <f t="shared" si="3"/>
        <v>0</v>
      </c>
      <c r="AB30" s="209">
        <f t="shared" si="4"/>
        <v>0</v>
      </c>
      <c r="AC30" s="222">
        <f t="shared" si="5"/>
        <v>0</v>
      </c>
      <c r="AD30" s="163"/>
      <c r="AE30" s="163"/>
      <c r="AF30" s="164"/>
      <c r="AG30" s="157"/>
      <c r="AH30" s="158"/>
    </row>
    <row r="31" spans="2:34" ht="30.75" customHeight="1" x14ac:dyDescent="0.15">
      <c r="B31" s="146"/>
      <c r="C31" s="147"/>
      <c r="D31" s="148"/>
      <c r="E31" s="159"/>
      <c r="F31" s="147"/>
      <c r="G31" s="147"/>
      <c r="H31" s="149"/>
      <c r="I31" s="160"/>
      <c r="J31" s="159"/>
      <c r="K31" s="159"/>
      <c r="L31" s="159"/>
      <c r="M31" s="161"/>
      <c r="N31" s="208"/>
      <c r="O31" s="209"/>
      <c r="P31" s="214">
        <f t="shared" si="0"/>
        <v>0</v>
      </c>
      <c r="Q31" s="153"/>
      <c r="R31" s="153"/>
      <c r="S31" s="154"/>
      <c r="T31" s="162"/>
      <c r="U31" s="218"/>
      <c r="V31" s="219"/>
      <c r="W31" s="216">
        <f t="shared" si="1"/>
        <v>0</v>
      </c>
      <c r="X31" s="219"/>
      <c r="Y31" s="219"/>
      <c r="Z31" s="222">
        <f t="shared" si="2"/>
        <v>0</v>
      </c>
      <c r="AA31" s="209">
        <f t="shared" si="3"/>
        <v>0</v>
      </c>
      <c r="AB31" s="209">
        <f t="shared" si="4"/>
        <v>0</v>
      </c>
      <c r="AC31" s="222">
        <f t="shared" si="5"/>
        <v>0</v>
      </c>
      <c r="AD31" s="163"/>
      <c r="AE31" s="163"/>
      <c r="AF31" s="164"/>
      <c r="AG31" s="157"/>
      <c r="AH31" s="158"/>
    </row>
    <row r="32" spans="2:34" ht="30.75" customHeight="1" x14ac:dyDescent="0.15">
      <c r="B32" s="146"/>
      <c r="C32" s="147"/>
      <c r="D32" s="148"/>
      <c r="E32" s="159"/>
      <c r="F32" s="147"/>
      <c r="G32" s="147"/>
      <c r="H32" s="149"/>
      <c r="I32" s="160"/>
      <c r="J32" s="159"/>
      <c r="K32" s="159"/>
      <c r="L32" s="159"/>
      <c r="M32" s="161"/>
      <c r="N32" s="208"/>
      <c r="O32" s="209"/>
      <c r="P32" s="214">
        <f t="shared" si="0"/>
        <v>0</v>
      </c>
      <c r="Q32" s="153"/>
      <c r="R32" s="153"/>
      <c r="S32" s="154"/>
      <c r="T32" s="162"/>
      <c r="U32" s="218"/>
      <c r="V32" s="219"/>
      <c r="W32" s="216">
        <f t="shared" si="1"/>
        <v>0</v>
      </c>
      <c r="X32" s="219"/>
      <c r="Y32" s="219"/>
      <c r="Z32" s="222">
        <f t="shared" si="2"/>
        <v>0</v>
      </c>
      <c r="AA32" s="209">
        <f t="shared" si="3"/>
        <v>0</v>
      </c>
      <c r="AB32" s="209">
        <f t="shared" si="4"/>
        <v>0</v>
      </c>
      <c r="AC32" s="222">
        <f t="shared" si="5"/>
        <v>0</v>
      </c>
      <c r="AD32" s="163"/>
      <c r="AE32" s="163"/>
      <c r="AF32" s="164"/>
      <c r="AG32" s="157"/>
      <c r="AH32" s="158"/>
    </row>
    <row r="33" spans="2:34" ht="30.75" customHeight="1" x14ac:dyDescent="0.15">
      <c r="B33" s="146"/>
      <c r="C33" s="147"/>
      <c r="D33" s="148"/>
      <c r="E33" s="159"/>
      <c r="F33" s="147"/>
      <c r="G33" s="147"/>
      <c r="H33" s="149"/>
      <c r="I33" s="160"/>
      <c r="J33" s="159"/>
      <c r="K33" s="159"/>
      <c r="L33" s="159"/>
      <c r="M33" s="161"/>
      <c r="N33" s="208"/>
      <c r="O33" s="209"/>
      <c r="P33" s="214">
        <f t="shared" si="0"/>
        <v>0</v>
      </c>
      <c r="Q33" s="153"/>
      <c r="R33" s="153"/>
      <c r="S33" s="154"/>
      <c r="T33" s="162"/>
      <c r="U33" s="218"/>
      <c r="V33" s="219"/>
      <c r="W33" s="216">
        <f t="shared" si="1"/>
        <v>0</v>
      </c>
      <c r="X33" s="219"/>
      <c r="Y33" s="219"/>
      <c r="Z33" s="222">
        <f t="shared" si="2"/>
        <v>0</v>
      </c>
      <c r="AA33" s="209">
        <f t="shared" si="3"/>
        <v>0</v>
      </c>
      <c r="AB33" s="209">
        <f t="shared" si="4"/>
        <v>0</v>
      </c>
      <c r="AC33" s="222">
        <f t="shared" si="5"/>
        <v>0</v>
      </c>
      <c r="AD33" s="163"/>
      <c r="AE33" s="163"/>
      <c r="AF33" s="164"/>
      <c r="AG33" s="157"/>
      <c r="AH33" s="158"/>
    </row>
    <row r="34" spans="2:34" ht="30.75" customHeight="1" x14ac:dyDescent="0.15">
      <c r="B34" s="146"/>
      <c r="C34" s="147"/>
      <c r="D34" s="148"/>
      <c r="E34" s="159"/>
      <c r="F34" s="147"/>
      <c r="G34" s="147"/>
      <c r="H34" s="149"/>
      <c r="I34" s="160"/>
      <c r="J34" s="159"/>
      <c r="K34" s="159"/>
      <c r="L34" s="159"/>
      <c r="M34" s="161"/>
      <c r="N34" s="208"/>
      <c r="O34" s="209"/>
      <c r="P34" s="214">
        <f t="shared" si="0"/>
        <v>0</v>
      </c>
      <c r="Q34" s="153"/>
      <c r="R34" s="153"/>
      <c r="S34" s="154"/>
      <c r="T34" s="162"/>
      <c r="U34" s="218"/>
      <c r="V34" s="219"/>
      <c r="W34" s="216">
        <f t="shared" si="1"/>
        <v>0</v>
      </c>
      <c r="X34" s="219"/>
      <c r="Y34" s="219"/>
      <c r="Z34" s="222">
        <f t="shared" si="2"/>
        <v>0</v>
      </c>
      <c r="AA34" s="209">
        <f t="shared" si="3"/>
        <v>0</v>
      </c>
      <c r="AB34" s="209">
        <f t="shared" si="4"/>
        <v>0</v>
      </c>
      <c r="AC34" s="222">
        <f t="shared" si="5"/>
        <v>0</v>
      </c>
      <c r="AD34" s="163"/>
      <c r="AE34" s="163"/>
      <c r="AF34" s="164"/>
      <c r="AG34" s="157"/>
      <c r="AH34" s="158"/>
    </row>
    <row r="35" spans="2:34" ht="30.75" customHeight="1" x14ac:dyDescent="0.15">
      <c r="B35" s="146"/>
      <c r="C35" s="147"/>
      <c r="D35" s="148"/>
      <c r="E35" s="159"/>
      <c r="F35" s="147"/>
      <c r="G35" s="147"/>
      <c r="H35" s="149"/>
      <c r="I35" s="160"/>
      <c r="J35" s="159"/>
      <c r="K35" s="159"/>
      <c r="L35" s="159"/>
      <c r="M35" s="161"/>
      <c r="N35" s="208"/>
      <c r="O35" s="209"/>
      <c r="P35" s="214">
        <f t="shared" si="0"/>
        <v>0</v>
      </c>
      <c r="Q35" s="153"/>
      <c r="R35" s="153"/>
      <c r="S35" s="154"/>
      <c r="T35" s="162"/>
      <c r="U35" s="218"/>
      <c r="V35" s="219"/>
      <c r="W35" s="216">
        <f t="shared" si="1"/>
        <v>0</v>
      </c>
      <c r="X35" s="219"/>
      <c r="Y35" s="219"/>
      <c r="Z35" s="222">
        <f t="shared" si="2"/>
        <v>0</v>
      </c>
      <c r="AA35" s="209">
        <f t="shared" si="3"/>
        <v>0</v>
      </c>
      <c r="AB35" s="209">
        <f t="shared" si="4"/>
        <v>0</v>
      </c>
      <c r="AC35" s="222">
        <f t="shared" si="5"/>
        <v>0</v>
      </c>
      <c r="AD35" s="163"/>
      <c r="AE35" s="163"/>
      <c r="AF35" s="164"/>
      <c r="AG35" s="157"/>
      <c r="AH35" s="158"/>
    </row>
    <row r="36" spans="2:34" ht="30.75" customHeight="1" x14ac:dyDescent="0.15">
      <c r="B36" s="146"/>
      <c r="C36" s="147"/>
      <c r="D36" s="148"/>
      <c r="E36" s="159"/>
      <c r="F36" s="147"/>
      <c r="G36" s="147"/>
      <c r="H36" s="149"/>
      <c r="I36" s="160"/>
      <c r="J36" s="159"/>
      <c r="K36" s="159"/>
      <c r="L36" s="159"/>
      <c r="M36" s="161"/>
      <c r="N36" s="208"/>
      <c r="O36" s="209"/>
      <c r="P36" s="214">
        <f t="shared" si="0"/>
        <v>0</v>
      </c>
      <c r="Q36" s="153"/>
      <c r="R36" s="153"/>
      <c r="S36" s="154"/>
      <c r="T36" s="162"/>
      <c r="U36" s="218"/>
      <c r="V36" s="219"/>
      <c r="W36" s="216">
        <f t="shared" si="1"/>
        <v>0</v>
      </c>
      <c r="X36" s="219"/>
      <c r="Y36" s="219"/>
      <c r="Z36" s="222">
        <f t="shared" si="2"/>
        <v>0</v>
      </c>
      <c r="AA36" s="209">
        <f t="shared" si="3"/>
        <v>0</v>
      </c>
      <c r="AB36" s="209">
        <f t="shared" si="4"/>
        <v>0</v>
      </c>
      <c r="AC36" s="222">
        <f t="shared" si="5"/>
        <v>0</v>
      </c>
      <c r="AD36" s="163"/>
      <c r="AE36" s="163"/>
      <c r="AF36" s="164"/>
      <c r="AG36" s="157"/>
      <c r="AH36" s="158"/>
    </row>
    <row r="37" spans="2:34" ht="30.75" customHeight="1" x14ac:dyDescent="0.15">
      <c r="B37" s="146"/>
      <c r="C37" s="147"/>
      <c r="D37" s="148"/>
      <c r="E37" s="159"/>
      <c r="F37" s="147"/>
      <c r="G37" s="147"/>
      <c r="H37" s="149"/>
      <c r="I37" s="160"/>
      <c r="J37" s="159"/>
      <c r="K37" s="159"/>
      <c r="L37" s="159"/>
      <c r="M37" s="161"/>
      <c r="N37" s="208"/>
      <c r="O37" s="209"/>
      <c r="P37" s="214">
        <f t="shared" si="0"/>
        <v>0</v>
      </c>
      <c r="Q37" s="153"/>
      <c r="R37" s="153"/>
      <c r="S37" s="154"/>
      <c r="T37" s="162"/>
      <c r="U37" s="218"/>
      <c r="V37" s="219"/>
      <c r="W37" s="216">
        <f t="shared" si="1"/>
        <v>0</v>
      </c>
      <c r="X37" s="219"/>
      <c r="Y37" s="219"/>
      <c r="Z37" s="222">
        <f t="shared" si="2"/>
        <v>0</v>
      </c>
      <c r="AA37" s="209">
        <f t="shared" si="3"/>
        <v>0</v>
      </c>
      <c r="AB37" s="209">
        <f t="shared" si="4"/>
        <v>0</v>
      </c>
      <c r="AC37" s="222">
        <f t="shared" si="5"/>
        <v>0</v>
      </c>
      <c r="AD37" s="163"/>
      <c r="AE37" s="163"/>
      <c r="AF37" s="164"/>
      <c r="AG37" s="157"/>
      <c r="AH37" s="158"/>
    </row>
    <row r="38" spans="2:34" ht="30.75" customHeight="1" x14ac:dyDescent="0.15">
      <c r="B38" s="146"/>
      <c r="C38" s="147"/>
      <c r="D38" s="148"/>
      <c r="E38" s="159"/>
      <c r="F38" s="147"/>
      <c r="G38" s="147"/>
      <c r="H38" s="149"/>
      <c r="I38" s="160"/>
      <c r="J38" s="159"/>
      <c r="K38" s="159"/>
      <c r="L38" s="159"/>
      <c r="M38" s="161"/>
      <c r="N38" s="208"/>
      <c r="O38" s="209"/>
      <c r="P38" s="214">
        <f t="shared" si="0"/>
        <v>0</v>
      </c>
      <c r="Q38" s="153"/>
      <c r="R38" s="153"/>
      <c r="S38" s="154"/>
      <c r="T38" s="162"/>
      <c r="U38" s="218"/>
      <c r="V38" s="219"/>
      <c r="W38" s="216">
        <f t="shared" si="1"/>
        <v>0</v>
      </c>
      <c r="X38" s="219"/>
      <c r="Y38" s="219"/>
      <c r="Z38" s="222">
        <f t="shared" si="2"/>
        <v>0</v>
      </c>
      <c r="AA38" s="209">
        <f t="shared" si="3"/>
        <v>0</v>
      </c>
      <c r="AB38" s="209">
        <f t="shared" si="4"/>
        <v>0</v>
      </c>
      <c r="AC38" s="222">
        <f t="shared" si="5"/>
        <v>0</v>
      </c>
      <c r="AD38" s="163"/>
      <c r="AE38" s="163"/>
      <c r="AF38" s="164"/>
      <c r="AG38" s="157"/>
      <c r="AH38" s="158"/>
    </row>
    <row r="39" spans="2:34" ht="30.75" customHeight="1" x14ac:dyDescent="0.15">
      <c r="B39" s="146"/>
      <c r="C39" s="147"/>
      <c r="D39" s="148"/>
      <c r="E39" s="159"/>
      <c r="F39" s="147"/>
      <c r="G39" s="147"/>
      <c r="H39" s="149"/>
      <c r="I39" s="160"/>
      <c r="J39" s="159"/>
      <c r="K39" s="159"/>
      <c r="L39" s="159"/>
      <c r="M39" s="161"/>
      <c r="N39" s="208"/>
      <c r="O39" s="209"/>
      <c r="P39" s="214">
        <f t="shared" si="0"/>
        <v>0</v>
      </c>
      <c r="Q39" s="153"/>
      <c r="R39" s="153"/>
      <c r="S39" s="154"/>
      <c r="T39" s="162"/>
      <c r="U39" s="218"/>
      <c r="V39" s="219"/>
      <c r="W39" s="216">
        <f t="shared" si="1"/>
        <v>0</v>
      </c>
      <c r="X39" s="219"/>
      <c r="Y39" s="219"/>
      <c r="Z39" s="222">
        <f t="shared" si="2"/>
        <v>0</v>
      </c>
      <c r="AA39" s="209">
        <f t="shared" si="3"/>
        <v>0</v>
      </c>
      <c r="AB39" s="209">
        <f t="shared" si="4"/>
        <v>0</v>
      </c>
      <c r="AC39" s="222">
        <f t="shared" si="5"/>
        <v>0</v>
      </c>
      <c r="AD39" s="163"/>
      <c r="AE39" s="163"/>
      <c r="AF39" s="164"/>
      <c r="AG39" s="157"/>
      <c r="AH39" s="158"/>
    </row>
    <row r="40" spans="2:34" ht="30.75" customHeight="1" x14ac:dyDescent="0.15">
      <c r="B40" s="146"/>
      <c r="C40" s="147"/>
      <c r="D40" s="148"/>
      <c r="E40" s="159"/>
      <c r="F40" s="147"/>
      <c r="G40" s="147"/>
      <c r="H40" s="149"/>
      <c r="I40" s="160"/>
      <c r="J40" s="159"/>
      <c r="K40" s="159"/>
      <c r="L40" s="159"/>
      <c r="M40" s="161"/>
      <c r="N40" s="208"/>
      <c r="O40" s="209"/>
      <c r="P40" s="214">
        <f t="shared" si="0"/>
        <v>0</v>
      </c>
      <c r="Q40" s="153"/>
      <c r="R40" s="153"/>
      <c r="S40" s="154"/>
      <c r="T40" s="162"/>
      <c r="U40" s="218"/>
      <c r="V40" s="219"/>
      <c r="W40" s="216">
        <f t="shared" si="1"/>
        <v>0</v>
      </c>
      <c r="X40" s="219"/>
      <c r="Y40" s="219"/>
      <c r="Z40" s="222">
        <f t="shared" si="2"/>
        <v>0</v>
      </c>
      <c r="AA40" s="209">
        <f t="shared" si="3"/>
        <v>0</v>
      </c>
      <c r="AB40" s="209">
        <f t="shared" si="4"/>
        <v>0</v>
      </c>
      <c r="AC40" s="222">
        <f t="shared" si="5"/>
        <v>0</v>
      </c>
      <c r="AD40" s="163"/>
      <c r="AE40" s="163"/>
      <c r="AF40" s="164"/>
      <c r="AG40" s="157"/>
      <c r="AH40" s="158"/>
    </row>
    <row r="41" spans="2:34" ht="30.75" customHeight="1" x14ac:dyDescent="0.15">
      <c r="B41" s="146"/>
      <c r="C41" s="147"/>
      <c r="D41" s="148"/>
      <c r="E41" s="159"/>
      <c r="F41" s="147"/>
      <c r="G41" s="147"/>
      <c r="H41" s="149"/>
      <c r="I41" s="160"/>
      <c r="J41" s="159"/>
      <c r="K41" s="159"/>
      <c r="L41" s="159"/>
      <c r="M41" s="161"/>
      <c r="N41" s="208"/>
      <c r="O41" s="209"/>
      <c r="P41" s="214">
        <f t="shared" si="0"/>
        <v>0</v>
      </c>
      <c r="Q41" s="153"/>
      <c r="R41" s="153"/>
      <c r="S41" s="154"/>
      <c r="T41" s="162"/>
      <c r="U41" s="218"/>
      <c r="V41" s="219"/>
      <c r="W41" s="216">
        <f t="shared" si="1"/>
        <v>0</v>
      </c>
      <c r="X41" s="219"/>
      <c r="Y41" s="219"/>
      <c r="Z41" s="222">
        <f t="shared" si="2"/>
        <v>0</v>
      </c>
      <c r="AA41" s="209">
        <f t="shared" si="3"/>
        <v>0</v>
      </c>
      <c r="AB41" s="209">
        <f t="shared" si="4"/>
        <v>0</v>
      </c>
      <c r="AC41" s="222">
        <f t="shared" si="5"/>
        <v>0</v>
      </c>
      <c r="AD41" s="163"/>
      <c r="AE41" s="163"/>
      <c r="AF41" s="164"/>
      <c r="AG41" s="157"/>
      <c r="AH41" s="158"/>
    </row>
    <row r="42" spans="2:34" ht="30.75" customHeight="1" x14ac:dyDescent="0.15">
      <c r="B42" s="146"/>
      <c r="C42" s="147"/>
      <c r="D42" s="148"/>
      <c r="E42" s="159"/>
      <c r="F42" s="147"/>
      <c r="G42" s="147"/>
      <c r="H42" s="149"/>
      <c r="I42" s="160"/>
      <c r="J42" s="159"/>
      <c r="K42" s="159"/>
      <c r="L42" s="159"/>
      <c r="M42" s="161"/>
      <c r="N42" s="208"/>
      <c r="O42" s="209"/>
      <c r="P42" s="214">
        <f t="shared" si="0"/>
        <v>0</v>
      </c>
      <c r="Q42" s="153"/>
      <c r="R42" s="153"/>
      <c r="S42" s="154"/>
      <c r="T42" s="162"/>
      <c r="U42" s="218"/>
      <c r="V42" s="219"/>
      <c r="W42" s="216">
        <f t="shared" si="1"/>
        <v>0</v>
      </c>
      <c r="X42" s="219"/>
      <c r="Y42" s="219"/>
      <c r="Z42" s="222">
        <f t="shared" si="2"/>
        <v>0</v>
      </c>
      <c r="AA42" s="209">
        <f t="shared" si="3"/>
        <v>0</v>
      </c>
      <c r="AB42" s="209">
        <f t="shared" si="4"/>
        <v>0</v>
      </c>
      <c r="AC42" s="222">
        <f t="shared" si="5"/>
        <v>0</v>
      </c>
      <c r="AD42" s="163"/>
      <c r="AE42" s="163"/>
      <c r="AF42" s="164"/>
      <c r="AG42" s="157"/>
      <c r="AH42" s="158"/>
    </row>
    <row r="43" spans="2:34" ht="30.75" customHeight="1" x14ac:dyDescent="0.15">
      <c r="B43" s="146"/>
      <c r="C43" s="147"/>
      <c r="D43" s="148"/>
      <c r="E43" s="159"/>
      <c r="F43" s="147"/>
      <c r="G43" s="147"/>
      <c r="H43" s="149"/>
      <c r="I43" s="160"/>
      <c r="J43" s="159"/>
      <c r="K43" s="159"/>
      <c r="L43" s="159"/>
      <c r="M43" s="161"/>
      <c r="N43" s="208"/>
      <c r="O43" s="209"/>
      <c r="P43" s="214">
        <f t="shared" si="0"/>
        <v>0</v>
      </c>
      <c r="Q43" s="153"/>
      <c r="R43" s="153"/>
      <c r="S43" s="154"/>
      <c r="T43" s="162"/>
      <c r="U43" s="218"/>
      <c r="V43" s="219"/>
      <c r="W43" s="216">
        <f t="shared" si="1"/>
        <v>0</v>
      </c>
      <c r="X43" s="219"/>
      <c r="Y43" s="219"/>
      <c r="Z43" s="222">
        <f t="shared" si="2"/>
        <v>0</v>
      </c>
      <c r="AA43" s="209">
        <f t="shared" si="3"/>
        <v>0</v>
      </c>
      <c r="AB43" s="209">
        <f t="shared" si="4"/>
        <v>0</v>
      </c>
      <c r="AC43" s="222">
        <f t="shared" si="5"/>
        <v>0</v>
      </c>
      <c r="AD43" s="163"/>
      <c r="AE43" s="163"/>
      <c r="AF43" s="164"/>
      <c r="AG43" s="157"/>
      <c r="AH43" s="158"/>
    </row>
    <row r="44" spans="2:34" ht="30.75" customHeight="1" x14ac:dyDescent="0.15">
      <c r="B44" s="146"/>
      <c r="C44" s="147"/>
      <c r="D44" s="148"/>
      <c r="E44" s="159"/>
      <c r="F44" s="147"/>
      <c r="G44" s="147"/>
      <c r="H44" s="149"/>
      <c r="I44" s="160"/>
      <c r="J44" s="159"/>
      <c r="K44" s="159"/>
      <c r="L44" s="159"/>
      <c r="M44" s="161"/>
      <c r="N44" s="208"/>
      <c r="O44" s="209"/>
      <c r="P44" s="214">
        <f t="shared" si="0"/>
        <v>0</v>
      </c>
      <c r="Q44" s="153"/>
      <c r="R44" s="153"/>
      <c r="S44" s="154"/>
      <c r="T44" s="162"/>
      <c r="U44" s="218"/>
      <c r="V44" s="219"/>
      <c r="W44" s="216">
        <f t="shared" si="1"/>
        <v>0</v>
      </c>
      <c r="X44" s="219"/>
      <c r="Y44" s="219"/>
      <c r="Z44" s="222">
        <f t="shared" si="2"/>
        <v>0</v>
      </c>
      <c r="AA44" s="209">
        <f t="shared" si="3"/>
        <v>0</v>
      </c>
      <c r="AB44" s="209">
        <f t="shared" si="4"/>
        <v>0</v>
      </c>
      <c r="AC44" s="222">
        <f t="shared" si="5"/>
        <v>0</v>
      </c>
      <c r="AD44" s="163"/>
      <c r="AE44" s="163"/>
      <c r="AF44" s="164"/>
      <c r="AG44" s="157"/>
      <c r="AH44" s="158"/>
    </row>
    <row r="45" spans="2:34" ht="30.75" customHeight="1" x14ac:dyDescent="0.15">
      <c r="B45" s="146"/>
      <c r="C45" s="147"/>
      <c r="D45" s="148"/>
      <c r="E45" s="159"/>
      <c r="F45" s="147"/>
      <c r="G45" s="147"/>
      <c r="H45" s="149"/>
      <c r="I45" s="160"/>
      <c r="J45" s="159"/>
      <c r="K45" s="159"/>
      <c r="L45" s="159"/>
      <c r="M45" s="161"/>
      <c r="N45" s="208"/>
      <c r="O45" s="209"/>
      <c r="P45" s="214">
        <f t="shared" si="0"/>
        <v>0</v>
      </c>
      <c r="Q45" s="153"/>
      <c r="R45" s="153"/>
      <c r="S45" s="154"/>
      <c r="T45" s="162"/>
      <c r="U45" s="218"/>
      <c r="V45" s="219"/>
      <c r="W45" s="216">
        <f t="shared" si="1"/>
        <v>0</v>
      </c>
      <c r="X45" s="219"/>
      <c r="Y45" s="219"/>
      <c r="Z45" s="222">
        <f t="shared" si="2"/>
        <v>0</v>
      </c>
      <c r="AA45" s="209">
        <f t="shared" si="3"/>
        <v>0</v>
      </c>
      <c r="AB45" s="209">
        <f t="shared" si="4"/>
        <v>0</v>
      </c>
      <c r="AC45" s="222">
        <f t="shared" si="5"/>
        <v>0</v>
      </c>
      <c r="AD45" s="163"/>
      <c r="AE45" s="163"/>
      <c r="AF45" s="164"/>
      <c r="AG45" s="157"/>
      <c r="AH45" s="158"/>
    </row>
    <row r="46" spans="2:34" ht="30.75" customHeight="1" x14ac:dyDescent="0.15">
      <c r="B46" s="146"/>
      <c r="C46" s="147"/>
      <c r="D46" s="148"/>
      <c r="E46" s="159"/>
      <c r="F46" s="147"/>
      <c r="G46" s="147"/>
      <c r="H46" s="149"/>
      <c r="I46" s="160"/>
      <c r="J46" s="159"/>
      <c r="K46" s="159"/>
      <c r="L46" s="159"/>
      <c r="M46" s="161"/>
      <c r="N46" s="208"/>
      <c r="O46" s="209"/>
      <c r="P46" s="214">
        <f t="shared" si="0"/>
        <v>0</v>
      </c>
      <c r="Q46" s="153"/>
      <c r="R46" s="153"/>
      <c r="S46" s="154"/>
      <c r="T46" s="162"/>
      <c r="U46" s="218"/>
      <c r="V46" s="219"/>
      <c r="W46" s="216">
        <f t="shared" si="1"/>
        <v>0</v>
      </c>
      <c r="X46" s="219"/>
      <c r="Y46" s="219"/>
      <c r="Z46" s="222">
        <f t="shared" si="2"/>
        <v>0</v>
      </c>
      <c r="AA46" s="209">
        <f t="shared" si="3"/>
        <v>0</v>
      </c>
      <c r="AB46" s="209">
        <f t="shared" si="4"/>
        <v>0</v>
      </c>
      <c r="AC46" s="222">
        <f t="shared" si="5"/>
        <v>0</v>
      </c>
      <c r="AD46" s="163"/>
      <c r="AE46" s="163"/>
      <c r="AF46" s="164"/>
      <c r="AG46" s="157"/>
      <c r="AH46" s="158"/>
    </row>
    <row r="47" spans="2:34" ht="30.75" customHeight="1" x14ac:dyDescent="0.15">
      <c r="B47" s="146"/>
      <c r="C47" s="147"/>
      <c r="D47" s="148"/>
      <c r="E47" s="159"/>
      <c r="F47" s="147"/>
      <c r="G47" s="147"/>
      <c r="H47" s="149"/>
      <c r="I47" s="160"/>
      <c r="J47" s="159"/>
      <c r="K47" s="159"/>
      <c r="L47" s="159"/>
      <c r="M47" s="161"/>
      <c r="N47" s="208"/>
      <c r="O47" s="209"/>
      <c r="P47" s="214">
        <f t="shared" si="0"/>
        <v>0</v>
      </c>
      <c r="Q47" s="153"/>
      <c r="R47" s="153"/>
      <c r="S47" s="154"/>
      <c r="T47" s="162"/>
      <c r="U47" s="218"/>
      <c r="V47" s="219"/>
      <c r="W47" s="216">
        <f t="shared" si="1"/>
        <v>0</v>
      </c>
      <c r="X47" s="219"/>
      <c r="Y47" s="219"/>
      <c r="Z47" s="222">
        <f t="shared" si="2"/>
        <v>0</v>
      </c>
      <c r="AA47" s="209">
        <f t="shared" si="3"/>
        <v>0</v>
      </c>
      <c r="AB47" s="209">
        <f t="shared" si="4"/>
        <v>0</v>
      </c>
      <c r="AC47" s="222">
        <f t="shared" si="5"/>
        <v>0</v>
      </c>
      <c r="AD47" s="163"/>
      <c r="AE47" s="163"/>
      <c r="AF47" s="164"/>
      <c r="AG47" s="157"/>
      <c r="AH47" s="158"/>
    </row>
    <row r="48" spans="2:34" ht="30.75" customHeight="1" x14ac:dyDescent="0.15">
      <c r="B48" s="146"/>
      <c r="C48" s="147"/>
      <c r="D48" s="148"/>
      <c r="E48" s="159"/>
      <c r="F48" s="147"/>
      <c r="G48" s="147"/>
      <c r="H48" s="149"/>
      <c r="I48" s="160"/>
      <c r="J48" s="159"/>
      <c r="K48" s="159"/>
      <c r="L48" s="159"/>
      <c r="M48" s="161"/>
      <c r="N48" s="208"/>
      <c r="O48" s="209"/>
      <c r="P48" s="214">
        <f t="shared" si="0"/>
        <v>0</v>
      </c>
      <c r="Q48" s="153"/>
      <c r="R48" s="153"/>
      <c r="S48" s="154"/>
      <c r="T48" s="162"/>
      <c r="U48" s="218"/>
      <c r="V48" s="219"/>
      <c r="W48" s="216">
        <f t="shared" si="1"/>
        <v>0</v>
      </c>
      <c r="X48" s="219"/>
      <c r="Y48" s="219"/>
      <c r="Z48" s="222">
        <f t="shared" si="2"/>
        <v>0</v>
      </c>
      <c r="AA48" s="209">
        <f t="shared" si="3"/>
        <v>0</v>
      </c>
      <c r="AB48" s="209">
        <f t="shared" si="4"/>
        <v>0</v>
      </c>
      <c r="AC48" s="222">
        <f t="shared" si="5"/>
        <v>0</v>
      </c>
      <c r="AD48" s="163"/>
      <c r="AE48" s="163"/>
      <c r="AF48" s="164"/>
      <c r="AG48" s="157"/>
      <c r="AH48" s="158"/>
    </row>
    <row r="49" spans="2:34" ht="30.75" customHeight="1" x14ac:dyDescent="0.15">
      <c r="B49" s="146"/>
      <c r="C49" s="147"/>
      <c r="D49" s="148"/>
      <c r="E49" s="159"/>
      <c r="F49" s="147"/>
      <c r="G49" s="147"/>
      <c r="H49" s="149"/>
      <c r="I49" s="160"/>
      <c r="J49" s="159"/>
      <c r="K49" s="159"/>
      <c r="L49" s="159"/>
      <c r="M49" s="161"/>
      <c r="N49" s="208"/>
      <c r="O49" s="209"/>
      <c r="P49" s="214">
        <f t="shared" si="0"/>
        <v>0</v>
      </c>
      <c r="Q49" s="153"/>
      <c r="R49" s="153"/>
      <c r="S49" s="154"/>
      <c r="T49" s="162"/>
      <c r="U49" s="218"/>
      <c r="V49" s="219"/>
      <c r="W49" s="216">
        <f t="shared" si="1"/>
        <v>0</v>
      </c>
      <c r="X49" s="219"/>
      <c r="Y49" s="219"/>
      <c r="Z49" s="222">
        <f t="shared" si="2"/>
        <v>0</v>
      </c>
      <c r="AA49" s="209">
        <f t="shared" si="3"/>
        <v>0</v>
      </c>
      <c r="AB49" s="209">
        <f t="shared" si="4"/>
        <v>0</v>
      </c>
      <c r="AC49" s="222">
        <f t="shared" si="5"/>
        <v>0</v>
      </c>
      <c r="AD49" s="163"/>
      <c r="AE49" s="163"/>
      <c r="AF49" s="164"/>
      <c r="AG49" s="157"/>
      <c r="AH49" s="158"/>
    </row>
    <row r="50" spans="2:34" ht="30.75" customHeight="1" x14ac:dyDescent="0.15">
      <c r="B50" s="146"/>
      <c r="C50" s="147"/>
      <c r="D50" s="148"/>
      <c r="E50" s="159"/>
      <c r="F50" s="147"/>
      <c r="G50" s="147"/>
      <c r="H50" s="149"/>
      <c r="I50" s="160"/>
      <c r="J50" s="159"/>
      <c r="K50" s="159"/>
      <c r="L50" s="159"/>
      <c r="M50" s="161"/>
      <c r="N50" s="208"/>
      <c r="O50" s="209"/>
      <c r="P50" s="214">
        <f t="shared" si="0"/>
        <v>0</v>
      </c>
      <c r="Q50" s="153"/>
      <c r="R50" s="153"/>
      <c r="S50" s="154"/>
      <c r="T50" s="162"/>
      <c r="U50" s="218"/>
      <c r="V50" s="219"/>
      <c r="W50" s="216">
        <f t="shared" si="1"/>
        <v>0</v>
      </c>
      <c r="X50" s="219"/>
      <c r="Y50" s="219"/>
      <c r="Z50" s="222">
        <f t="shared" si="2"/>
        <v>0</v>
      </c>
      <c r="AA50" s="209">
        <f t="shared" si="3"/>
        <v>0</v>
      </c>
      <c r="AB50" s="209">
        <f t="shared" si="4"/>
        <v>0</v>
      </c>
      <c r="AC50" s="222">
        <f t="shared" si="5"/>
        <v>0</v>
      </c>
      <c r="AD50" s="163"/>
      <c r="AE50" s="163"/>
      <c r="AF50" s="164"/>
      <c r="AG50" s="157"/>
      <c r="AH50" s="158"/>
    </row>
    <row r="51" spans="2:34" ht="30.75" customHeight="1" x14ac:dyDescent="0.15">
      <c r="B51" s="146"/>
      <c r="C51" s="147"/>
      <c r="D51" s="148"/>
      <c r="E51" s="159"/>
      <c r="F51" s="147"/>
      <c r="G51" s="147"/>
      <c r="H51" s="149"/>
      <c r="I51" s="160"/>
      <c r="J51" s="159"/>
      <c r="K51" s="159"/>
      <c r="L51" s="159"/>
      <c r="M51" s="161"/>
      <c r="N51" s="208"/>
      <c r="O51" s="209"/>
      <c r="P51" s="214">
        <f t="shared" si="0"/>
        <v>0</v>
      </c>
      <c r="Q51" s="153"/>
      <c r="R51" s="153"/>
      <c r="S51" s="154"/>
      <c r="T51" s="162"/>
      <c r="U51" s="218"/>
      <c r="V51" s="219"/>
      <c r="W51" s="216">
        <f t="shared" si="1"/>
        <v>0</v>
      </c>
      <c r="X51" s="219"/>
      <c r="Y51" s="219"/>
      <c r="Z51" s="222">
        <f t="shared" si="2"/>
        <v>0</v>
      </c>
      <c r="AA51" s="209">
        <f t="shared" si="3"/>
        <v>0</v>
      </c>
      <c r="AB51" s="209">
        <f t="shared" si="4"/>
        <v>0</v>
      </c>
      <c r="AC51" s="222">
        <f t="shared" si="5"/>
        <v>0</v>
      </c>
      <c r="AD51" s="163"/>
      <c r="AE51" s="163"/>
      <c r="AF51" s="164"/>
      <c r="AG51" s="157"/>
      <c r="AH51" s="158"/>
    </row>
    <row r="52" spans="2:34" ht="30.75" customHeight="1" x14ac:dyDescent="0.15">
      <c r="B52" s="146"/>
      <c r="C52" s="147"/>
      <c r="D52" s="148"/>
      <c r="E52" s="159"/>
      <c r="F52" s="147"/>
      <c r="G52" s="147"/>
      <c r="H52" s="149"/>
      <c r="I52" s="160"/>
      <c r="J52" s="159"/>
      <c r="K52" s="159"/>
      <c r="L52" s="159"/>
      <c r="M52" s="161"/>
      <c r="N52" s="208"/>
      <c r="O52" s="209"/>
      <c r="P52" s="214">
        <f t="shared" si="0"/>
        <v>0</v>
      </c>
      <c r="Q52" s="153"/>
      <c r="R52" s="153"/>
      <c r="S52" s="154"/>
      <c r="T52" s="162"/>
      <c r="U52" s="218"/>
      <c r="V52" s="219"/>
      <c r="W52" s="216">
        <f t="shared" si="1"/>
        <v>0</v>
      </c>
      <c r="X52" s="219"/>
      <c r="Y52" s="219"/>
      <c r="Z52" s="222">
        <f t="shared" si="2"/>
        <v>0</v>
      </c>
      <c r="AA52" s="209">
        <f t="shared" si="3"/>
        <v>0</v>
      </c>
      <c r="AB52" s="209">
        <f t="shared" si="4"/>
        <v>0</v>
      </c>
      <c r="AC52" s="222">
        <f t="shared" si="5"/>
        <v>0</v>
      </c>
      <c r="AD52" s="163"/>
      <c r="AE52" s="163"/>
      <c r="AF52" s="164"/>
      <c r="AG52" s="157"/>
      <c r="AH52" s="158"/>
    </row>
    <row r="53" spans="2:34" ht="30.75" customHeight="1" x14ac:dyDescent="0.15">
      <c r="B53" s="146"/>
      <c r="C53" s="147"/>
      <c r="D53" s="148"/>
      <c r="E53" s="159"/>
      <c r="F53" s="147"/>
      <c r="G53" s="147"/>
      <c r="H53" s="149"/>
      <c r="I53" s="160"/>
      <c r="J53" s="159"/>
      <c r="K53" s="159"/>
      <c r="L53" s="159"/>
      <c r="M53" s="161"/>
      <c r="N53" s="208"/>
      <c r="O53" s="209"/>
      <c r="P53" s="214">
        <f t="shared" si="0"/>
        <v>0</v>
      </c>
      <c r="Q53" s="153"/>
      <c r="R53" s="153"/>
      <c r="S53" s="154"/>
      <c r="T53" s="162"/>
      <c r="U53" s="218"/>
      <c r="V53" s="219"/>
      <c r="W53" s="216">
        <f t="shared" si="1"/>
        <v>0</v>
      </c>
      <c r="X53" s="219"/>
      <c r="Y53" s="219"/>
      <c r="Z53" s="222">
        <f t="shared" si="2"/>
        <v>0</v>
      </c>
      <c r="AA53" s="209">
        <f t="shared" si="3"/>
        <v>0</v>
      </c>
      <c r="AB53" s="209">
        <f t="shared" si="4"/>
        <v>0</v>
      </c>
      <c r="AC53" s="222">
        <f t="shared" si="5"/>
        <v>0</v>
      </c>
      <c r="AD53" s="163"/>
      <c r="AE53" s="163"/>
      <c r="AF53" s="164"/>
      <c r="AG53" s="157"/>
      <c r="AH53" s="158"/>
    </row>
    <row r="54" spans="2:34" ht="30.75" customHeight="1" x14ac:dyDescent="0.15">
      <c r="B54" s="146"/>
      <c r="C54" s="147"/>
      <c r="D54" s="148"/>
      <c r="E54" s="159"/>
      <c r="F54" s="147"/>
      <c r="G54" s="147"/>
      <c r="H54" s="149"/>
      <c r="I54" s="160"/>
      <c r="J54" s="159"/>
      <c r="K54" s="159"/>
      <c r="L54" s="159"/>
      <c r="M54" s="161"/>
      <c r="N54" s="208"/>
      <c r="O54" s="209"/>
      <c r="P54" s="214">
        <f t="shared" si="0"/>
        <v>0</v>
      </c>
      <c r="Q54" s="153"/>
      <c r="R54" s="153"/>
      <c r="S54" s="154"/>
      <c r="T54" s="162"/>
      <c r="U54" s="218"/>
      <c r="V54" s="219"/>
      <c r="W54" s="216">
        <f t="shared" si="1"/>
        <v>0</v>
      </c>
      <c r="X54" s="219"/>
      <c r="Y54" s="219"/>
      <c r="Z54" s="222">
        <f t="shared" si="2"/>
        <v>0</v>
      </c>
      <c r="AA54" s="209">
        <f t="shared" si="3"/>
        <v>0</v>
      </c>
      <c r="AB54" s="209">
        <f t="shared" si="4"/>
        <v>0</v>
      </c>
      <c r="AC54" s="222">
        <f t="shared" si="5"/>
        <v>0</v>
      </c>
      <c r="AD54" s="163"/>
      <c r="AE54" s="163"/>
      <c r="AF54" s="164"/>
      <c r="AG54" s="157"/>
      <c r="AH54" s="158"/>
    </row>
    <row r="55" spans="2:34" ht="30.75" customHeight="1" x14ac:dyDescent="0.15">
      <c r="B55" s="146"/>
      <c r="C55" s="147"/>
      <c r="D55" s="148"/>
      <c r="E55" s="159"/>
      <c r="F55" s="147"/>
      <c r="G55" s="147"/>
      <c r="H55" s="149"/>
      <c r="I55" s="160"/>
      <c r="J55" s="159"/>
      <c r="K55" s="159"/>
      <c r="L55" s="159"/>
      <c r="M55" s="161"/>
      <c r="N55" s="208"/>
      <c r="O55" s="209"/>
      <c r="P55" s="214">
        <f t="shared" si="0"/>
        <v>0</v>
      </c>
      <c r="Q55" s="153"/>
      <c r="R55" s="153"/>
      <c r="S55" s="154"/>
      <c r="T55" s="162"/>
      <c r="U55" s="218"/>
      <c r="V55" s="219"/>
      <c r="W55" s="216">
        <f t="shared" si="1"/>
        <v>0</v>
      </c>
      <c r="X55" s="219"/>
      <c r="Y55" s="219"/>
      <c r="Z55" s="222">
        <f t="shared" si="2"/>
        <v>0</v>
      </c>
      <c r="AA55" s="209">
        <f t="shared" si="3"/>
        <v>0</v>
      </c>
      <c r="AB55" s="209">
        <f t="shared" si="4"/>
        <v>0</v>
      </c>
      <c r="AC55" s="222">
        <f t="shared" si="5"/>
        <v>0</v>
      </c>
      <c r="AD55" s="163"/>
      <c r="AE55" s="163"/>
      <c r="AF55" s="164"/>
      <c r="AG55" s="157"/>
      <c r="AH55" s="158"/>
    </row>
    <row r="56" spans="2:34" ht="30.75" customHeight="1" x14ac:dyDescent="0.15">
      <c r="B56" s="146"/>
      <c r="C56" s="147"/>
      <c r="D56" s="148"/>
      <c r="E56" s="159"/>
      <c r="F56" s="147"/>
      <c r="G56" s="147"/>
      <c r="H56" s="149"/>
      <c r="I56" s="160"/>
      <c r="J56" s="159"/>
      <c r="K56" s="159"/>
      <c r="L56" s="159"/>
      <c r="M56" s="161"/>
      <c r="N56" s="208"/>
      <c r="O56" s="209"/>
      <c r="P56" s="214">
        <f t="shared" si="0"/>
        <v>0</v>
      </c>
      <c r="Q56" s="153"/>
      <c r="R56" s="153"/>
      <c r="S56" s="154"/>
      <c r="T56" s="162"/>
      <c r="U56" s="218"/>
      <c r="V56" s="219"/>
      <c r="W56" s="216">
        <f t="shared" si="1"/>
        <v>0</v>
      </c>
      <c r="X56" s="219"/>
      <c r="Y56" s="219"/>
      <c r="Z56" s="222">
        <f t="shared" si="2"/>
        <v>0</v>
      </c>
      <c r="AA56" s="209">
        <f t="shared" si="3"/>
        <v>0</v>
      </c>
      <c r="AB56" s="209">
        <f t="shared" si="4"/>
        <v>0</v>
      </c>
      <c r="AC56" s="222">
        <f t="shared" si="5"/>
        <v>0</v>
      </c>
      <c r="AD56" s="163"/>
      <c r="AE56" s="163"/>
      <c r="AF56" s="164"/>
      <c r="AG56" s="157"/>
      <c r="AH56" s="158"/>
    </row>
    <row r="57" spans="2:34" ht="30.75" customHeight="1" x14ac:dyDescent="0.15">
      <c r="B57" s="146"/>
      <c r="C57" s="147"/>
      <c r="D57" s="148"/>
      <c r="E57" s="159"/>
      <c r="F57" s="147"/>
      <c r="G57" s="147"/>
      <c r="H57" s="149"/>
      <c r="I57" s="160"/>
      <c r="J57" s="159"/>
      <c r="K57" s="159"/>
      <c r="L57" s="159"/>
      <c r="M57" s="161"/>
      <c r="N57" s="208"/>
      <c r="O57" s="209"/>
      <c r="P57" s="214">
        <f t="shared" si="0"/>
        <v>0</v>
      </c>
      <c r="Q57" s="153"/>
      <c r="R57" s="153"/>
      <c r="S57" s="154"/>
      <c r="T57" s="162"/>
      <c r="U57" s="218"/>
      <c r="V57" s="219"/>
      <c r="W57" s="216">
        <f t="shared" si="1"/>
        <v>0</v>
      </c>
      <c r="X57" s="219"/>
      <c r="Y57" s="219"/>
      <c r="Z57" s="222">
        <f t="shared" si="2"/>
        <v>0</v>
      </c>
      <c r="AA57" s="209">
        <f t="shared" si="3"/>
        <v>0</v>
      </c>
      <c r="AB57" s="209">
        <f t="shared" si="4"/>
        <v>0</v>
      </c>
      <c r="AC57" s="222">
        <f t="shared" si="5"/>
        <v>0</v>
      </c>
      <c r="AD57" s="163"/>
      <c r="AE57" s="163"/>
      <c r="AF57" s="164"/>
      <c r="AG57" s="157"/>
      <c r="AH57" s="158"/>
    </row>
    <row r="58" spans="2:34" ht="30.75" customHeight="1" x14ac:dyDescent="0.15">
      <c r="B58" s="146"/>
      <c r="C58" s="147"/>
      <c r="D58" s="148"/>
      <c r="E58" s="159"/>
      <c r="F58" s="147"/>
      <c r="G58" s="147"/>
      <c r="H58" s="149"/>
      <c r="I58" s="160"/>
      <c r="J58" s="159"/>
      <c r="K58" s="159"/>
      <c r="L58" s="159"/>
      <c r="M58" s="161"/>
      <c r="N58" s="208"/>
      <c r="O58" s="209"/>
      <c r="P58" s="214">
        <f t="shared" si="0"/>
        <v>0</v>
      </c>
      <c r="Q58" s="153"/>
      <c r="R58" s="153"/>
      <c r="S58" s="154"/>
      <c r="T58" s="162"/>
      <c r="U58" s="218"/>
      <c r="V58" s="219"/>
      <c r="W58" s="216">
        <f t="shared" si="1"/>
        <v>0</v>
      </c>
      <c r="X58" s="219"/>
      <c r="Y58" s="219"/>
      <c r="Z58" s="222">
        <f t="shared" si="2"/>
        <v>0</v>
      </c>
      <c r="AA58" s="209">
        <f t="shared" si="3"/>
        <v>0</v>
      </c>
      <c r="AB58" s="209">
        <f t="shared" si="4"/>
        <v>0</v>
      </c>
      <c r="AC58" s="222">
        <f t="shared" si="5"/>
        <v>0</v>
      </c>
      <c r="AD58" s="163"/>
      <c r="AE58" s="163"/>
      <c r="AF58" s="164"/>
      <c r="AG58" s="157"/>
      <c r="AH58" s="158"/>
    </row>
    <row r="59" spans="2:34" ht="30.75" customHeight="1" x14ac:dyDescent="0.15">
      <c r="B59" s="146"/>
      <c r="C59" s="147"/>
      <c r="D59" s="148"/>
      <c r="E59" s="159"/>
      <c r="F59" s="147"/>
      <c r="G59" s="147"/>
      <c r="H59" s="149"/>
      <c r="I59" s="160"/>
      <c r="J59" s="159"/>
      <c r="K59" s="159"/>
      <c r="L59" s="159"/>
      <c r="M59" s="161"/>
      <c r="N59" s="208"/>
      <c r="O59" s="209"/>
      <c r="P59" s="214">
        <f t="shared" si="0"/>
        <v>0</v>
      </c>
      <c r="Q59" s="153"/>
      <c r="R59" s="153"/>
      <c r="S59" s="154"/>
      <c r="T59" s="162"/>
      <c r="U59" s="218"/>
      <c r="V59" s="219"/>
      <c r="W59" s="216">
        <f t="shared" si="1"/>
        <v>0</v>
      </c>
      <c r="X59" s="219"/>
      <c r="Y59" s="219"/>
      <c r="Z59" s="222">
        <f t="shared" si="2"/>
        <v>0</v>
      </c>
      <c r="AA59" s="209">
        <f t="shared" si="3"/>
        <v>0</v>
      </c>
      <c r="AB59" s="209">
        <f t="shared" si="4"/>
        <v>0</v>
      </c>
      <c r="AC59" s="222">
        <f t="shared" si="5"/>
        <v>0</v>
      </c>
      <c r="AD59" s="163"/>
      <c r="AE59" s="163"/>
      <c r="AF59" s="164"/>
      <c r="AG59" s="157"/>
      <c r="AH59" s="158"/>
    </row>
    <row r="60" spans="2:34" ht="30.75" customHeight="1" x14ac:dyDescent="0.15">
      <c r="B60" s="146"/>
      <c r="C60" s="147"/>
      <c r="D60" s="148"/>
      <c r="E60" s="159"/>
      <c r="F60" s="147"/>
      <c r="G60" s="147"/>
      <c r="H60" s="149"/>
      <c r="I60" s="160"/>
      <c r="J60" s="159"/>
      <c r="K60" s="159"/>
      <c r="L60" s="159"/>
      <c r="M60" s="161"/>
      <c r="N60" s="208"/>
      <c r="O60" s="209"/>
      <c r="P60" s="214">
        <f t="shared" si="0"/>
        <v>0</v>
      </c>
      <c r="Q60" s="153"/>
      <c r="R60" s="153"/>
      <c r="S60" s="154"/>
      <c r="T60" s="162"/>
      <c r="U60" s="218"/>
      <c r="V60" s="219"/>
      <c r="W60" s="216">
        <f t="shared" si="1"/>
        <v>0</v>
      </c>
      <c r="X60" s="219"/>
      <c r="Y60" s="219"/>
      <c r="Z60" s="222">
        <f t="shared" si="2"/>
        <v>0</v>
      </c>
      <c r="AA60" s="209">
        <f t="shared" si="3"/>
        <v>0</v>
      </c>
      <c r="AB60" s="209">
        <f t="shared" si="4"/>
        <v>0</v>
      </c>
      <c r="AC60" s="222">
        <f t="shared" si="5"/>
        <v>0</v>
      </c>
      <c r="AD60" s="163"/>
      <c r="AE60" s="163"/>
      <c r="AF60" s="164"/>
      <c r="AG60" s="157"/>
      <c r="AH60" s="158"/>
    </row>
    <row r="61" spans="2:34" ht="30.75" customHeight="1" x14ac:dyDescent="0.15">
      <c r="B61" s="146"/>
      <c r="C61" s="147"/>
      <c r="D61" s="148"/>
      <c r="E61" s="159"/>
      <c r="F61" s="147"/>
      <c r="G61" s="147"/>
      <c r="H61" s="149"/>
      <c r="I61" s="160"/>
      <c r="J61" s="159"/>
      <c r="K61" s="159"/>
      <c r="L61" s="159"/>
      <c r="M61" s="161"/>
      <c r="N61" s="208"/>
      <c r="O61" s="209"/>
      <c r="P61" s="214">
        <f t="shared" si="0"/>
        <v>0</v>
      </c>
      <c r="Q61" s="153"/>
      <c r="R61" s="153"/>
      <c r="S61" s="154"/>
      <c r="T61" s="162"/>
      <c r="U61" s="218"/>
      <c r="V61" s="219"/>
      <c r="W61" s="216">
        <f t="shared" si="1"/>
        <v>0</v>
      </c>
      <c r="X61" s="219"/>
      <c r="Y61" s="219"/>
      <c r="Z61" s="222">
        <f t="shared" si="2"/>
        <v>0</v>
      </c>
      <c r="AA61" s="209">
        <f t="shared" si="3"/>
        <v>0</v>
      </c>
      <c r="AB61" s="209">
        <f t="shared" si="4"/>
        <v>0</v>
      </c>
      <c r="AC61" s="222">
        <f t="shared" si="5"/>
        <v>0</v>
      </c>
      <c r="AD61" s="163"/>
      <c r="AE61" s="163"/>
      <c r="AF61" s="164"/>
      <c r="AG61" s="157"/>
      <c r="AH61" s="158"/>
    </row>
    <row r="62" spans="2:34" ht="30.75" customHeight="1" x14ac:dyDescent="0.15">
      <c r="B62" s="146"/>
      <c r="C62" s="147"/>
      <c r="D62" s="148"/>
      <c r="E62" s="159"/>
      <c r="F62" s="147"/>
      <c r="G62" s="147"/>
      <c r="H62" s="149"/>
      <c r="I62" s="160"/>
      <c r="J62" s="159"/>
      <c r="K62" s="159"/>
      <c r="L62" s="159"/>
      <c r="M62" s="161"/>
      <c r="N62" s="208"/>
      <c r="O62" s="209"/>
      <c r="P62" s="214">
        <f t="shared" si="0"/>
        <v>0</v>
      </c>
      <c r="Q62" s="153"/>
      <c r="R62" s="153"/>
      <c r="S62" s="154"/>
      <c r="T62" s="162"/>
      <c r="U62" s="218"/>
      <c r="V62" s="219"/>
      <c r="W62" s="216">
        <f t="shared" si="1"/>
        <v>0</v>
      </c>
      <c r="X62" s="219"/>
      <c r="Y62" s="219"/>
      <c r="Z62" s="222">
        <f t="shared" si="2"/>
        <v>0</v>
      </c>
      <c r="AA62" s="209">
        <f t="shared" si="3"/>
        <v>0</v>
      </c>
      <c r="AB62" s="209">
        <f t="shared" si="4"/>
        <v>0</v>
      </c>
      <c r="AC62" s="222">
        <f t="shared" si="5"/>
        <v>0</v>
      </c>
      <c r="AD62" s="163"/>
      <c r="AE62" s="163"/>
      <c r="AF62" s="164"/>
      <c r="AG62" s="157"/>
      <c r="AH62" s="158"/>
    </row>
    <row r="63" spans="2:34" ht="30.75" customHeight="1" x14ac:dyDescent="0.15">
      <c r="B63" s="146"/>
      <c r="C63" s="147"/>
      <c r="D63" s="148"/>
      <c r="E63" s="159"/>
      <c r="F63" s="147"/>
      <c r="G63" s="147"/>
      <c r="H63" s="149"/>
      <c r="I63" s="160"/>
      <c r="J63" s="159"/>
      <c r="K63" s="159"/>
      <c r="L63" s="159"/>
      <c r="M63" s="161"/>
      <c r="N63" s="208"/>
      <c r="O63" s="209"/>
      <c r="P63" s="214">
        <f t="shared" si="0"/>
        <v>0</v>
      </c>
      <c r="Q63" s="153"/>
      <c r="R63" s="153"/>
      <c r="S63" s="154"/>
      <c r="T63" s="162"/>
      <c r="U63" s="218"/>
      <c r="V63" s="219"/>
      <c r="W63" s="216">
        <f t="shared" si="1"/>
        <v>0</v>
      </c>
      <c r="X63" s="219"/>
      <c r="Y63" s="219"/>
      <c r="Z63" s="222">
        <f t="shared" si="2"/>
        <v>0</v>
      </c>
      <c r="AA63" s="209">
        <f t="shared" si="3"/>
        <v>0</v>
      </c>
      <c r="AB63" s="209">
        <f t="shared" si="4"/>
        <v>0</v>
      </c>
      <c r="AC63" s="222">
        <f t="shared" si="5"/>
        <v>0</v>
      </c>
      <c r="AD63" s="163"/>
      <c r="AE63" s="163"/>
      <c r="AF63" s="164"/>
      <c r="AG63" s="157"/>
      <c r="AH63" s="158"/>
    </row>
    <row r="64" spans="2:34" ht="30.75" customHeight="1" x14ac:dyDescent="0.15">
      <c r="B64" s="146"/>
      <c r="C64" s="147"/>
      <c r="D64" s="148"/>
      <c r="E64" s="159"/>
      <c r="F64" s="147"/>
      <c r="G64" s="147"/>
      <c r="H64" s="149"/>
      <c r="I64" s="160"/>
      <c r="J64" s="159"/>
      <c r="K64" s="159"/>
      <c r="L64" s="159"/>
      <c r="M64" s="161"/>
      <c r="N64" s="208"/>
      <c r="O64" s="209"/>
      <c r="P64" s="214">
        <f t="shared" si="0"/>
        <v>0</v>
      </c>
      <c r="Q64" s="153"/>
      <c r="R64" s="153"/>
      <c r="S64" s="154"/>
      <c r="T64" s="162"/>
      <c r="U64" s="218"/>
      <c r="V64" s="219"/>
      <c r="W64" s="216">
        <f t="shared" si="1"/>
        <v>0</v>
      </c>
      <c r="X64" s="219"/>
      <c r="Y64" s="219"/>
      <c r="Z64" s="222">
        <f t="shared" si="2"/>
        <v>0</v>
      </c>
      <c r="AA64" s="209">
        <f t="shared" si="3"/>
        <v>0</v>
      </c>
      <c r="AB64" s="209">
        <f t="shared" si="4"/>
        <v>0</v>
      </c>
      <c r="AC64" s="222">
        <f t="shared" si="5"/>
        <v>0</v>
      </c>
      <c r="AD64" s="163"/>
      <c r="AE64" s="163"/>
      <c r="AF64" s="164"/>
      <c r="AG64" s="157"/>
      <c r="AH64" s="158"/>
    </row>
    <row r="65" spans="2:34" ht="30.75" customHeight="1" x14ac:dyDescent="0.15">
      <c r="B65" s="146"/>
      <c r="C65" s="147"/>
      <c r="D65" s="148"/>
      <c r="E65" s="159"/>
      <c r="F65" s="147"/>
      <c r="G65" s="147"/>
      <c r="H65" s="149"/>
      <c r="I65" s="160"/>
      <c r="J65" s="159"/>
      <c r="K65" s="159"/>
      <c r="L65" s="159"/>
      <c r="M65" s="161"/>
      <c r="N65" s="208"/>
      <c r="O65" s="209"/>
      <c r="P65" s="214">
        <f t="shared" si="0"/>
        <v>0</v>
      </c>
      <c r="Q65" s="153"/>
      <c r="R65" s="153"/>
      <c r="S65" s="154"/>
      <c r="T65" s="162"/>
      <c r="U65" s="218"/>
      <c r="V65" s="219"/>
      <c r="W65" s="216">
        <f t="shared" si="1"/>
        <v>0</v>
      </c>
      <c r="X65" s="219"/>
      <c r="Y65" s="219"/>
      <c r="Z65" s="222">
        <f t="shared" si="2"/>
        <v>0</v>
      </c>
      <c r="AA65" s="209">
        <f t="shared" si="3"/>
        <v>0</v>
      </c>
      <c r="AB65" s="209">
        <f t="shared" si="4"/>
        <v>0</v>
      </c>
      <c r="AC65" s="222">
        <f t="shared" si="5"/>
        <v>0</v>
      </c>
      <c r="AD65" s="163"/>
      <c r="AE65" s="163"/>
      <c r="AF65" s="164"/>
      <c r="AG65" s="157"/>
      <c r="AH65" s="158"/>
    </row>
    <row r="66" spans="2:34" ht="30.75" customHeight="1" x14ac:dyDescent="0.15">
      <c r="B66" s="146"/>
      <c r="C66" s="147"/>
      <c r="D66" s="148"/>
      <c r="E66" s="159"/>
      <c r="F66" s="147"/>
      <c r="G66" s="147"/>
      <c r="H66" s="149"/>
      <c r="I66" s="160"/>
      <c r="J66" s="159"/>
      <c r="K66" s="159"/>
      <c r="L66" s="159"/>
      <c r="M66" s="161"/>
      <c r="N66" s="208"/>
      <c r="O66" s="209"/>
      <c r="P66" s="214">
        <f t="shared" si="0"/>
        <v>0</v>
      </c>
      <c r="Q66" s="153"/>
      <c r="R66" s="153"/>
      <c r="S66" s="154"/>
      <c r="T66" s="162"/>
      <c r="U66" s="218"/>
      <c r="V66" s="219"/>
      <c r="W66" s="216">
        <f t="shared" si="1"/>
        <v>0</v>
      </c>
      <c r="X66" s="219"/>
      <c r="Y66" s="219"/>
      <c r="Z66" s="222">
        <f t="shared" si="2"/>
        <v>0</v>
      </c>
      <c r="AA66" s="209">
        <f t="shared" si="3"/>
        <v>0</v>
      </c>
      <c r="AB66" s="209">
        <f t="shared" si="4"/>
        <v>0</v>
      </c>
      <c r="AC66" s="222">
        <f t="shared" si="5"/>
        <v>0</v>
      </c>
      <c r="AD66" s="163"/>
      <c r="AE66" s="163"/>
      <c r="AF66" s="164"/>
      <c r="AG66" s="157"/>
      <c r="AH66" s="158"/>
    </row>
    <row r="67" spans="2:34" ht="30.75" customHeight="1" x14ac:dyDescent="0.15">
      <c r="B67" s="146"/>
      <c r="C67" s="147"/>
      <c r="D67" s="148"/>
      <c r="E67" s="159"/>
      <c r="F67" s="147"/>
      <c r="G67" s="147"/>
      <c r="H67" s="149"/>
      <c r="I67" s="160"/>
      <c r="J67" s="159"/>
      <c r="K67" s="159"/>
      <c r="L67" s="159"/>
      <c r="M67" s="161"/>
      <c r="N67" s="208"/>
      <c r="O67" s="209"/>
      <c r="P67" s="214">
        <f t="shared" si="0"/>
        <v>0</v>
      </c>
      <c r="Q67" s="153"/>
      <c r="R67" s="153"/>
      <c r="S67" s="154"/>
      <c r="T67" s="162"/>
      <c r="U67" s="218"/>
      <c r="V67" s="219"/>
      <c r="W67" s="216">
        <f t="shared" si="1"/>
        <v>0</v>
      </c>
      <c r="X67" s="219"/>
      <c r="Y67" s="219"/>
      <c r="Z67" s="222">
        <f t="shared" si="2"/>
        <v>0</v>
      </c>
      <c r="AA67" s="209">
        <f t="shared" si="3"/>
        <v>0</v>
      </c>
      <c r="AB67" s="209">
        <f t="shared" si="4"/>
        <v>0</v>
      </c>
      <c r="AC67" s="222">
        <f t="shared" si="5"/>
        <v>0</v>
      </c>
      <c r="AD67" s="163"/>
      <c r="AE67" s="163"/>
      <c r="AF67" s="164"/>
      <c r="AG67" s="157"/>
      <c r="AH67" s="158"/>
    </row>
    <row r="68" spans="2:34" ht="30.75" customHeight="1" x14ac:dyDescent="0.15">
      <c r="B68" s="146"/>
      <c r="C68" s="147"/>
      <c r="D68" s="148"/>
      <c r="E68" s="159"/>
      <c r="F68" s="147"/>
      <c r="G68" s="147"/>
      <c r="H68" s="149"/>
      <c r="I68" s="160"/>
      <c r="J68" s="159"/>
      <c r="K68" s="159"/>
      <c r="L68" s="159"/>
      <c r="M68" s="161"/>
      <c r="N68" s="208"/>
      <c r="O68" s="209"/>
      <c r="P68" s="214">
        <f t="shared" si="0"/>
        <v>0</v>
      </c>
      <c r="Q68" s="153"/>
      <c r="R68" s="153"/>
      <c r="S68" s="154"/>
      <c r="T68" s="162"/>
      <c r="U68" s="218"/>
      <c r="V68" s="219"/>
      <c r="W68" s="216">
        <f t="shared" si="1"/>
        <v>0</v>
      </c>
      <c r="X68" s="219"/>
      <c r="Y68" s="219"/>
      <c r="Z68" s="222">
        <f t="shared" si="2"/>
        <v>0</v>
      </c>
      <c r="AA68" s="209">
        <f t="shared" si="3"/>
        <v>0</v>
      </c>
      <c r="AB68" s="209">
        <f t="shared" si="4"/>
        <v>0</v>
      </c>
      <c r="AC68" s="222">
        <f t="shared" si="5"/>
        <v>0</v>
      </c>
      <c r="AD68" s="163"/>
      <c r="AE68" s="163"/>
      <c r="AF68" s="164"/>
      <c r="AG68" s="157"/>
      <c r="AH68" s="158"/>
    </row>
    <row r="69" spans="2:34" ht="30.75" customHeight="1" x14ac:dyDescent="0.15">
      <c r="B69" s="146"/>
      <c r="C69" s="147"/>
      <c r="D69" s="148"/>
      <c r="E69" s="159"/>
      <c r="F69" s="147"/>
      <c r="G69" s="147"/>
      <c r="H69" s="149"/>
      <c r="I69" s="160"/>
      <c r="J69" s="159"/>
      <c r="K69" s="159"/>
      <c r="L69" s="159"/>
      <c r="M69" s="161"/>
      <c r="N69" s="208"/>
      <c r="O69" s="209"/>
      <c r="P69" s="214">
        <f t="shared" si="0"/>
        <v>0</v>
      </c>
      <c r="Q69" s="153"/>
      <c r="R69" s="153"/>
      <c r="S69" s="154"/>
      <c r="T69" s="162"/>
      <c r="U69" s="218"/>
      <c r="V69" s="219"/>
      <c r="W69" s="216">
        <f t="shared" si="1"/>
        <v>0</v>
      </c>
      <c r="X69" s="219"/>
      <c r="Y69" s="219"/>
      <c r="Z69" s="222">
        <f t="shared" si="2"/>
        <v>0</v>
      </c>
      <c r="AA69" s="209">
        <f t="shared" si="3"/>
        <v>0</v>
      </c>
      <c r="AB69" s="209">
        <f t="shared" si="4"/>
        <v>0</v>
      </c>
      <c r="AC69" s="222">
        <f t="shared" si="5"/>
        <v>0</v>
      </c>
      <c r="AD69" s="163"/>
      <c r="AE69" s="163"/>
      <c r="AF69" s="164"/>
      <c r="AG69" s="157"/>
      <c r="AH69" s="158"/>
    </row>
    <row r="70" spans="2:34" ht="30.75" customHeight="1" x14ac:dyDescent="0.15">
      <c r="B70" s="146"/>
      <c r="C70" s="147"/>
      <c r="D70" s="148"/>
      <c r="E70" s="159"/>
      <c r="F70" s="147"/>
      <c r="G70" s="147"/>
      <c r="H70" s="149"/>
      <c r="I70" s="160"/>
      <c r="J70" s="159"/>
      <c r="K70" s="159"/>
      <c r="L70" s="159"/>
      <c r="M70" s="161"/>
      <c r="N70" s="208"/>
      <c r="O70" s="209"/>
      <c r="P70" s="214">
        <f t="shared" si="0"/>
        <v>0</v>
      </c>
      <c r="Q70" s="153"/>
      <c r="R70" s="153"/>
      <c r="S70" s="154"/>
      <c r="T70" s="162"/>
      <c r="U70" s="218"/>
      <c r="V70" s="219"/>
      <c r="W70" s="216">
        <f t="shared" si="1"/>
        <v>0</v>
      </c>
      <c r="X70" s="219"/>
      <c r="Y70" s="219"/>
      <c r="Z70" s="222">
        <f t="shared" si="2"/>
        <v>0</v>
      </c>
      <c r="AA70" s="209">
        <f t="shared" si="3"/>
        <v>0</v>
      </c>
      <c r="AB70" s="209">
        <f t="shared" si="4"/>
        <v>0</v>
      </c>
      <c r="AC70" s="222">
        <f t="shared" si="5"/>
        <v>0</v>
      </c>
      <c r="AD70" s="163"/>
      <c r="AE70" s="163"/>
      <c r="AF70" s="164"/>
      <c r="AG70" s="157"/>
      <c r="AH70" s="158"/>
    </row>
    <row r="71" spans="2:34" ht="30.75" customHeight="1" x14ac:dyDescent="0.15">
      <c r="B71" s="146"/>
      <c r="C71" s="147"/>
      <c r="D71" s="148"/>
      <c r="E71" s="159"/>
      <c r="F71" s="147"/>
      <c r="G71" s="147"/>
      <c r="H71" s="149"/>
      <c r="I71" s="160"/>
      <c r="J71" s="159"/>
      <c r="K71" s="159"/>
      <c r="L71" s="159"/>
      <c r="M71" s="161"/>
      <c r="N71" s="208"/>
      <c r="O71" s="209"/>
      <c r="P71" s="214">
        <f t="shared" si="0"/>
        <v>0</v>
      </c>
      <c r="Q71" s="153"/>
      <c r="R71" s="153"/>
      <c r="S71" s="154"/>
      <c r="T71" s="162"/>
      <c r="U71" s="218"/>
      <c r="V71" s="219"/>
      <c r="W71" s="216">
        <f t="shared" si="1"/>
        <v>0</v>
      </c>
      <c r="X71" s="219"/>
      <c r="Y71" s="219"/>
      <c r="Z71" s="222">
        <f t="shared" si="2"/>
        <v>0</v>
      </c>
      <c r="AA71" s="209">
        <f t="shared" si="3"/>
        <v>0</v>
      </c>
      <c r="AB71" s="209">
        <f t="shared" si="4"/>
        <v>0</v>
      </c>
      <c r="AC71" s="222">
        <f t="shared" si="5"/>
        <v>0</v>
      </c>
      <c r="AD71" s="163"/>
      <c r="AE71" s="163"/>
      <c r="AF71" s="164"/>
      <c r="AG71" s="157"/>
      <c r="AH71" s="158"/>
    </row>
    <row r="72" spans="2:34" ht="30.75" customHeight="1" x14ac:dyDescent="0.15">
      <c r="B72" s="146"/>
      <c r="C72" s="147"/>
      <c r="D72" s="148"/>
      <c r="E72" s="159"/>
      <c r="F72" s="147"/>
      <c r="G72" s="147"/>
      <c r="H72" s="149"/>
      <c r="I72" s="160"/>
      <c r="J72" s="159"/>
      <c r="K72" s="159"/>
      <c r="L72" s="159"/>
      <c r="M72" s="161"/>
      <c r="N72" s="208"/>
      <c r="O72" s="209"/>
      <c r="P72" s="214">
        <f t="shared" si="0"/>
        <v>0</v>
      </c>
      <c r="Q72" s="153"/>
      <c r="R72" s="153"/>
      <c r="S72" s="154"/>
      <c r="T72" s="162"/>
      <c r="U72" s="218"/>
      <c r="V72" s="219"/>
      <c r="W72" s="216">
        <f t="shared" ref="W72:W135" si="6">SUM(U72:V72)</f>
        <v>0</v>
      </c>
      <c r="X72" s="219"/>
      <c r="Y72" s="219"/>
      <c r="Z72" s="222">
        <f t="shared" ref="Z72:Z135" si="7">SUM(X72:Y72)</f>
        <v>0</v>
      </c>
      <c r="AA72" s="209">
        <f t="shared" ref="AA72:AA135" si="8">U72+X72</f>
        <v>0</v>
      </c>
      <c r="AB72" s="209">
        <f t="shared" ref="AB72:AB135" si="9">V72+Y72</f>
        <v>0</v>
      </c>
      <c r="AC72" s="222">
        <f t="shared" ref="AC72:AC135" si="10">AA72+AB72</f>
        <v>0</v>
      </c>
      <c r="AD72" s="163"/>
      <c r="AE72" s="163"/>
      <c r="AF72" s="164"/>
      <c r="AG72" s="157"/>
      <c r="AH72" s="158"/>
    </row>
    <row r="73" spans="2:34" ht="30.75" customHeight="1" x14ac:dyDescent="0.15">
      <c r="B73" s="146"/>
      <c r="C73" s="147"/>
      <c r="D73" s="148"/>
      <c r="E73" s="159"/>
      <c r="F73" s="147"/>
      <c r="G73" s="147"/>
      <c r="H73" s="149"/>
      <c r="I73" s="160"/>
      <c r="J73" s="159"/>
      <c r="K73" s="159"/>
      <c r="L73" s="159"/>
      <c r="M73" s="161"/>
      <c r="N73" s="208"/>
      <c r="O73" s="209"/>
      <c r="P73" s="214">
        <f t="shared" si="0"/>
        <v>0</v>
      </c>
      <c r="Q73" s="153"/>
      <c r="R73" s="153"/>
      <c r="S73" s="154"/>
      <c r="T73" s="162"/>
      <c r="U73" s="218"/>
      <c r="V73" s="219"/>
      <c r="W73" s="216">
        <f t="shared" si="6"/>
        <v>0</v>
      </c>
      <c r="X73" s="219"/>
      <c r="Y73" s="219"/>
      <c r="Z73" s="222">
        <f t="shared" si="7"/>
        <v>0</v>
      </c>
      <c r="AA73" s="209">
        <f t="shared" si="8"/>
        <v>0</v>
      </c>
      <c r="AB73" s="209">
        <f t="shared" si="9"/>
        <v>0</v>
      </c>
      <c r="AC73" s="222">
        <f t="shared" si="10"/>
        <v>0</v>
      </c>
      <c r="AD73" s="163"/>
      <c r="AE73" s="163"/>
      <c r="AF73" s="164"/>
      <c r="AG73" s="157"/>
      <c r="AH73" s="158"/>
    </row>
    <row r="74" spans="2:34" ht="30.75" customHeight="1" x14ac:dyDescent="0.15">
      <c r="B74" s="146"/>
      <c r="C74" s="147"/>
      <c r="D74" s="148"/>
      <c r="E74" s="159"/>
      <c r="F74" s="147"/>
      <c r="G74" s="147"/>
      <c r="H74" s="149"/>
      <c r="I74" s="160"/>
      <c r="J74" s="159"/>
      <c r="K74" s="159"/>
      <c r="L74" s="159"/>
      <c r="M74" s="161"/>
      <c r="N74" s="208"/>
      <c r="O74" s="209"/>
      <c r="P74" s="214">
        <f t="shared" si="0"/>
        <v>0</v>
      </c>
      <c r="Q74" s="153"/>
      <c r="R74" s="153"/>
      <c r="S74" s="154"/>
      <c r="T74" s="162"/>
      <c r="U74" s="218"/>
      <c r="V74" s="219"/>
      <c r="W74" s="216">
        <f t="shared" si="6"/>
        <v>0</v>
      </c>
      <c r="X74" s="219"/>
      <c r="Y74" s="219"/>
      <c r="Z74" s="222">
        <f t="shared" si="7"/>
        <v>0</v>
      </c>
      <c r="AA74" s="209">
        <f t="shared" si="8"/>
        <v>0</v>
      </c>
      <c r="AB74" s="209">
        <f t="shared" si="9"/>
        <v>0</v>
      </c>
      <c r="AC74" s="222">
        <f t="shared" si="10"/>
        <v>0</v>
      </c>
      <c r="AD74" s="163"/>
      <c r="AE74" s="163"/>
      <c r="AF74" s="164"/>
      <c r="AG74" s="157"/>
      <c r="AH74" s="158"/>
    </row>
    <row r="75" spans="2:34" ht="30.75" customHeight="1" x14ac:dyDescent="0.15">
      <c r="B75" s="146"/>
      <c r="C75" s="147"/>
      <c r="D75" s="148"/>
      <c r="E75" s="159"/>
      <c r="F75" s="147"/>
      <c r="G75" s="147"/>
      <c r="H75" s="149"/>
      <c r="I75" s="160"/>
      <c r="J75" s="159"/>
      <c r="K75" s="159"/>
      <c r="L75" s="159"/>
      <c r="M75" s="161"/>
      <c r="N75" s="208"/>
      <c r="O75" s="209"/>
      <c r="P75" s="214">
        <f t="shared" si="0"/>
        <v>0</v>
      </c>
      <c r="Q75" s="153"/>
      <c r="R75" s="153"/>
      <c r="S75" s="154"/>
      <c r="T75" s="162"/>
      <c r="U75" s="218"/>
      <c r="V75" s="219"/>
      <c r="W75" s="216">
        <f t="shared" si="6"/>
        <v>0</v>
      </c>
      <c r="X75" s="219"/>
      <c r="Y75" s="219"/>
      <c r="Z75" s="222">
        <f t="shared" si="7"/>
        <v>0</v>
      </c>
      <c r="AA75" s="209">
        <f t="shared" si="8"/>
        <v>0</v>
      </c>
      <c r="AB75" s="209">
        <f t="shared" si="9"/>
        <v>0</v>
      </c>
      <c r="AC75" s="222">
        <f t="shared" si="10"/>
        <v>0</v>
      </c>
      <c r="AD75" s="163"/>
      <c r="AE75" s="163"/>
      <c r="AF75" s="164"/>
      <c r="AG75" s="157"/>
      <c r="AH75" s="158"/>
    </row>
    <row r="76" spans="2:34" ht="30.75" customHeight="1" x14ac:dyDescent="0.15">
      <c r="B76" s="146"/>
      <c r="C76" s="147"/>
      <c r="D76" s="148"/>
      <c r="E76" s="159"/>
      <c r="F76" s="147"/>
      <c r="G76" s="147"/>
      <c r="H76" s="149"/>
      <c r="I76" s="160"/>
      <c r="J76" s="159"/>
      <c r="K76" s="159"/>
      <c r="L76" s="159"/>
      <c r="M76" s="161"/>
      <c r="N76" s="208"/>
      <c r="O76" s="209"/>
      <c r="P76" s="214">
        <f t="shared" si="0"/>
        <v>0</v>
      </c>
      <c r="Q76" s="153"/>
      <c r="R76" s="153"/>
      <c r="S76" s="154"/>
      <c r="T76" s="162"/>
      <c r="U76" s="218"/>
      <c r="V76" s="219"/>
      <c r="W76" s="216">
        <f t="shared" si="6"/>
        <v>0</v>
      </c>
      <c r="X76" s="219"/>
      <c r="Y76" s="219"/>
      <c r="Z76" s="222">
        <f t="shared" si="7"/>
        <v>0</v>
      </c>
      <c r="AA76" s="209">
        <f t="shared" si="8"/>
        <v>0</v>
      </c>
      <c r="AB76" s="209">
        <f t="shared" si="9"/>
        <v>0</v>
      </c>
      <c r="AC76" s="222">
        <f t="shared" si="10"/>
        <v>0</v>
      </c>
      <c r="AD76" s="163"/>
      <c r="AE76" s="163"/>
      <c r="AF76" s="164"/>
      <c r="AG76" s="157"/>
      <c r="AH76" s="158"/>
    </row>
    <row r="77" spans="2:34" ht="30.75" customHeight="1" x14ac:dyDescent="0.15">
      <c r="B77" s="146"/>
      <c r="C77" s="147"/>
      <c r="D77" s="148"/>
      <c r="E77" s="159"/>
      <c r="F77" s="147"/>
      <c r="G77" s="147"/>
      <c r="H77" s="149"/>
      <c r="I77" s="160"/>
      <c r="J77" s="159"/>
      <c r="K77" s="159"/>
      <c r="L77" s="159"/>
      <c r="M77" s="161"/>
      <c r="N77" s="208"/>
      <c r="O77" s="209"/>
      <c r="P77" s="214">
        <f t="shared" si="0"/>
        <v>0</v>
      </c>
      <c r="Q77" s="153"/>
      <c r="R77" s="153"/>
      <c r="S77" s="154"/>
      <c r="T77" s="162"/>
      <c r="U77" s="218"/>
      <c r="V77" s="219"/>
      <c r="W77" s="216">
        <f t="shared" si="6"/>
        <v>0</v>
      </c>
      <c r="X77" s="219"/>
      <c r="Y77" s="219"/>
      <c r="Z77" s="222">
        <f t="shared" si="7"/>
        <v>0</v>
      </c>
      <c r="AA77" s="209">
        <f t="shared" si="8"/>
        <v>0</v>
      </c>
      <c r="AB77" s="209">
        <f t="shared" si="9"/>
        <v>0</v>
      </c>
      <c r="AC77" s="222">
        <f t="shared" si="10"/>
        <v>0</v>
      </c>
      <c r="AD77" s="163"/>
      <c r="AE77" s="163"/>
      <c r="AF77" s="164"/>
      <c r="AG77" s="157"/>
      <c r="AH77" s="158"/>
    </row>
    <row r="78" spans="2:34" ht="30.75" customHeight="1" x14ac:dyDescent="0.15">
      <c r="B78" s="146"/>
      <c r="C78" s="147"/>
      <c r="D78" s="148"/>
      <c r="E78" s="159"/>
      <c r="F78" s="147"/>
      <c r="G78" s="147"/>
      <c r="H78" s="149"/>
      <c r="I78" s="160"/>
      <c r="J78" s="159"/>
      <c r="K78" s="159"/>
      <c r="L78" s="159"/>
      <c r="M78" s="161"/>
      <c r="N78" s="208"/>
      <c r="O78" s="209"/>
      <c r="P78" s="214">
        <f t="shared" si="0"/>
        <v>0</v>
      </c>
      <c r="Q78" s="153"/>
      <c r="R78" s="153"/>
      <c r="S78" s="154"/>
      <c r="T78" s="162"/>
      <c r="U78" s="218"/>
      <c r="V78" s="219"/>
      <c r="W78" s="216">
        <f t="shared" si="6"/>
        <v>0</v>
      </c>
      <c r="X78" s="219"/>
      <c r="Y78" s="219"/>
      <c r="Z78" s="222">
        <f t="shared" si="7"/>
        <v>0</v>
      </c>
      <c r="AA78" s="209">
        <f t="shared" si="8"/>
        <v>0</v>
      </c>
      <c r="AB78" s="209">
        <f t="shared" si="9"/>
        <v>0</v>
      </c>
      <c r="AC78" s="222">
        <f t="shared" si="10"/>
        <v>0</v>
      </c>
      <c r="AD78" s="163"/>
      <c r="AE78" s="163"/>
      <c r="AF78" s="164"/>
      <c r="AG78" s="157"/>
      <c r="AH78" s="158"/>
    </row>
    <row r="79" spans="2:34" ht="30.75" customHeight="1" x14ac:dyDescent="0.15">
      <c r="B79" s="146"/>
      <c r="C79" s="147"/>
      <c r="D79" s="148"/>
      <c r="E79" s="159"/>
      <c r="F79" s="147"/>
      <c r="G79" s="147"/>
      <c r="H79" s="149"/>
      <c r="I79" s="160"/>
      <c r="J79" s="159"/>
      <c r="K79" s="159"/>
      <c r="L79" s="159"/>
      <c r="M79" s="161"/>
      <c r="N79" s="208"/>
      <c r="O79" s="209"/>
      <c r="P79" s="214">
        <f t="shared" si="0"/>
        <v>0</v>
      </c>
      <c r="Q79" s="153"/>
      <c r="R79" s="153"/>
      <c r="S79" s="154"/>
      <c r="T79" s="162"/>
      <c r="U79" s="218"/>
      <c r="V79" s="219"/>
      <c r="W79" s="216">
        <f t="shared" si="6"/>
        <v>0</v>
      </c>
      <c r="X79" s="219"/>
      <c r="Y79" s="219"/>
      <c r="Z79" s="222">
        <f t="shared" si="7"/>
        <v>0</v>
      </c>
      <c r="AA79" s="209">
        <f t="shared" si="8"/>
        <v>0</v>
      </c>
      <c r="AB79" s="209">
        <f t="shared" si="9"/>
        <v>0</v>
      </c>
      <c r="AC79" s="222">
        <f t="shared" si="10"/>
        <v>0</v>
      </c>
      <c r="AD79" s="163"/>
      <c r="AE79" s="163"/>
      <c r="AF79" s="164"/>
      <c r="AG79" s="157"/>
      <c r="AH79" s="158"/>
    </row>
    <row r="80" spans="2:34" ht="30.75" customHeight="1" x14ac:dyDescent="0.15">
      <c r="B80" s="146"/>
      <c r="C80" s="147"/>
      <c r="D80" s="148"/>
      <c r="E80" s="159"/>
      <c r="F80" s="147"/>
      <c r="G80" s="147"/>
      <c r="H80" s="149"/>
      <c r="I80" s="160"/>
      <c r="J80" s="159"/>
      <c r="K80" s="159"/>
      <c r="L80" s="159"/>
      <c r="M80" s="161"/>
      <c r="N80" s="208"/>
      <c r="O80" s="209"/>
      <c r="P80" s="214">
        <f t="shared" si="0"/>
        <v>0</v>
      </c>
      <c r="Q80" s="153"/>
      <c r="R80" s="153"/>
      <c r="S80" s="154"/>
      <c r="T80" s="162"/>
      <c r="U80" s="218"/>
      <c r="V80" s="219"/>
      <c r="W80" s="216">
        <f t="shared" si="6"/>
        <v>0</v>
      </c>
      <c r="X80" s="219"/>
      <c r="Y80" s="219"/>
      <c r="Z80" s="222">
        <f t="shared" si="7"/>
        <v>0</v>
      </c>
      <c r="AA80" s="209">
        <f t="shared" si="8"/>
        <v>0</v>
      </c>
      <c r="AB80" s="209">
        <f t="shared" si="9"/>
        <v>0</v>
      </c>
      <c r="AC80" s="222">
        <f t="shared" si="10"/>
        <v>0</v>
      </c>
      <c r="AD80" s="163"/>
      <c r="AE80" s="163"/>
      <c r="AF80" s="164"/>
      <c r="AG80" s="157"/>
      <c r="AH80" s="158"/>
    </row>
    <row r="81" spans="2:34" ht="30.75" customHeight="1" x14ac:dyDescent="0.15">
      <c r="B81" s="146"/>
      <c r="C81" s="147"/>
      <c r="D81" s="148"/>
      <c r="E81" s="159"/>
      <c r="F81" s="147"/>
      <c r="G81" s="147"/>
      <c r="H81" s="149"/>
      <c r="I81" s="160"/>
      <c r="J81" s="159"/>
      <c r="K81" s="159"/>
      <c r="L81" s="159"/>
      <c r="M81" s="161"/>
      <c r="N81" s="208"/>
      <c r="O81" s="209"/>
      <c r="P81" s="214">
        <f t="shared" si="0"/>
        <v>0</v>
      </c>
      <c r="Q81" s="153"/>
      <c r="R81" s="153"/>
      <c r="S81" s="154"/>
      <c r="T81" s="162"/>
      <c r="U81" s="218"/>
      <c r="V81" s="219"/>
      <c r="W81" s="216">
        <f t="shared" si="6"/>
        <v>0</v>
      </c>
      <c r="X81" s="219"/>
      <c r="Y81" s="219"/>
      <c r="Z81" s="222">
        <f t="shared" si="7"/>
        <v>0</v>
      </c>
      <c r="AA81" s="209">
        <f t="shared" si="8"/>
        <v>0</v>
      </c>
      <c r="AB81" s="209">
        <f t="shared" si="9"/>
        <v>0</v>
      </c>
      <c r="AC81" s="222">
        <f t="shared" si="10"/>
        <v>0</v>
      </c>
      <c r="AD81" s="163"/>
      <c r="AE81" s="163"/>
      <c r="AF81" s="164"/>
      <c r="AG81" s="157"/>
      <c r="AH81" s="158"/>
    </row>
    <row r="82" spans="2:34" ht="30.75" customHeight="1" x14ac:dyDescent="0.15">
      <c r="B82" s="146"/>
      <c r="C82" s="147"/>
      <c r="D82" s="148"/>
      <c r="E82" s="159"/>
      <c r="F82" s="147"/>
      <c r="G82" s="147"/>
      <c r="H82" s="149"/>
      <c r="I82" s="160"/>
      <c r="J82" s="159"/>
      <c r="K82" s="159"/>
      <c r="L82" s="159"/>
      <c r="M82" s="161"/>
      <c r="N82" s="208"/>
      <c r="O82" s="209"/>
      <c r="P82" s="214">
        <f t="shared" si="0"/>
        <v>0</v>
      </c>
      <c r="Q82" s="153"/>
      <c r="R82" s="153"/>
      <c r="S82" s="154"/>
      <c r="T82" s="162"/>
      <c r="U82" s="218"/>
      <c r="V82" s="219"/>
      <c r="W82" s="216">
        <f t="shared" si="6"/>
        <v>0</v>
      </c>
      <c r="X82" s="219"/>
      <c r="Y82" s="219"/>
      <c r="Z82" s="222">
        <f t="shared" si="7"/>
        <v>0</v>
      </c>
      <c r="AA82" s="209">
        <f t="shared" si="8"/>
        <v>0</v>
      </c>
      <c r="AB82" s="209">
        <f t="shared" si="9"/>
        <v>0</v>
      </c>
      <c r="AC82" s="222">
        <f t="shared" si="10"/>
        <v>0</v>
      </c>
      <c r="AD82" s="163"/>
      <c r="AE82" s="163"/>
      <c r="AF82" s="164"/>
      <c r="AG82" s="157"/>
      <c r="AH82" s="158"/>
    </row>
    <row r="83" spans="2:34" ht="30.75" customHeight="1" x14ac:dyDescent="0.15">
      <c r="B83" s="146"/>
      <c r="C83" s="147"/>
      <c r="D83" s="148"/>
      <c r="E83" s="159"/>
      <c r="F83" s="147"/>
      <c r="G83" s="147"/>
      <c r="H83" s="149"/>
      <c r="I83" s="160"/>
      <c r="J83" s="159"/>
      <c r="K83" s="159"/>
      <c r="L83" s="159"/>
      <c r="M83" s="161"/>
      <c r="N83" s="208"/>
      <c r="O83" s="209"/>
      <c r="P83" s="214">
        <f t="shared" si="0"/>
        <v>0</v>
      </c>
      <c r="Q83" s="153"/>
      <c r="R83" s="153"/>
      <c r="S83" s="154"/>
      <c r="T83" s="162"/>
      <c r="U83" s="218"/>
      <c r="V83" s="219"/>
      <c r="W83" s="216">
        <f t="shared" si="6"/>
        <v>0</v>
      </c>
      <c r="X83" s="219"/>
      <c r="Y83" s="219"/>
      <c r="Z83" s="222">
        <f t="shared" si="7"/>
        <v>0</v>
      </c>
      <c r="AA83" s="209">
        <f t="shared" si="8"/>
        <v>0</v>
      </c>
      <c r="AB83" s="209">
        <f t="shared" si="9"/>
        <v>0</v>
      </c>
      <c r="AC83" s="222">
        <f t="shared" si="10"/>
        <v>0</v>
      </c>
      <c r="AD83" s="163"/>
      <c r="AE83" s="163"/>
      <c r="AF83" s="164"/>
      <c r="AG83" s="157"/>
      <c r="AH83" s="158"/>
    </row>
    <row r="84" spans="2:34" ht="30.75" customHeight="1" x14ac:dyDescent="0.15">
      <c r="B84" s="146"/>
      <c r="C84" s="147"/>
      <c r="D84" s="148"/>
      <c r="E84" s="159"/>
      <c r="F84" s="147"/>
      <c r="G84" s="147"/>
      <c r="H84" s="149"/>
      <c r="I84" s="160"/>
      <c r="J84" s="159"/>
      <c r="K84" s="159"/>
      <c r="L84" s="159"/>
      <c r="M84" s="161"/>
      <c r="N84" s="208"/>
      <c r="O84" s="209"/>
      <c r="P84" s="214">
        <f t="shared" si="0"/>
        <v>0</v>
      </c>
      <c r="Q84" s="153"/>
      <c r="R84" s="153"/>
      <c r="S84" s="154"/>
      <c r="T84" s="162"/>
      <c r="U84" s="218"/>
      <c r="V84" s="219"/>
      <c r="W84" s="216">
        <f t="shared" si="6"/>
        <v>0</v>
      </c>
      <c r="X84" s="219"/>
      <c r="Y84" s="219"/>
      <c r="Z84" s="222">
        <f t="shared" si="7"/>
        <v>0</v>
      </c>
      <c r="AA84" s="209">
        <f t="shared" si="8"/>
        <v>0</v>
      </c>
      <c r="AB84" s="209">
        <f t="shared" si="9"/>
        <v>0</v>
      </c>
      <c r="AC84" s="222">
        <f t="shared" si="10"/>
        <v>0</v>
      </c>
      <c r="AD84" s="163"/>
      <c r="AE84" s="163"/>
      <c r="AF84" s="164"/>
      <c r="AG84" s="157"/>
      <c r="AH84" s="158"/>
    </row>
    <row r="85" spans="2:34" ht="30.75" customHeight="1" x14ac:dyDescent="0.15">
      <c r="B85" s="146"/>
      <c r="C85" s="147"/>
      <c r="D85" s="148"/>
      <c r="E85" s="159"/>
      <c r="F85" s="147"/>
      <c r="G85" s="147"/>
      <c r="H85" s="149"/>
      <c r="I85" s="160"/>
      <c r="J85" s="159"/>
      <c r="K85" s="159"/>
      <c r="L85" s="159"/>
      <c r="M85" s="161"/>
      <c r="N85" s="208"/>
      <c r="O85" s="209"/>
      <c r="P85" s="214">
        <f t="shared" si="0"/>
        <v>0</v>
      </c>
      <c r="Q85" s="153"/>
      <c r="R85" s="153"/>
      <c r="S85" s="154"/>
      <c r="T85" s="162"/>
      <c r="U85" s="218"/>
      <c r="V85" s="219"/>
      <c r="W85" s="216">
        <f t="shared" si="6"/>
        <v>0</v>
      </c>
      <c r="X85" s="219"/>
      <c r="Y85" s="219"/>
      <c r="Z85" s="222">
        <f t="shared" si="7"/>
        <v>0</v>
      </c>
      <c r="AA85" s="209">
        <f t="shared" si="8"/>
        <v>0</v>
      </c>
      <c r="AB85" s="209">
        <f t="shared" si="9"/>
        <v>0</v>
      </c>
      <c r="AC85" s="222">
        <f t="shared" si="10"/>
        <v>0</v>
      </c>
      <c r="AD85" s="163"/>
      <c r="AE85" s="163"/>
      <c r="AF85" s="164"/>
      <c r="AG85" s="157"/>
      <c r="AH85" s="158"/>
    </row>
    <row r="86" spans="2:34" ht="30.75" customHeight="1" x14ac:dyDescent="0.15">
      <c r="B86" s="146"/>
      <c r="C86" s="147"/>
      <c r="D86" s="148"/>
      <c r="E86" s="159"/>
      <c r="F86" s="147"/>
      <c r="G86" s="147"/>
      <c r="H86" s="149"/>
      <c r="I86" s="160"/>
      <c r="J86" s="159"/>
      <c r="K86" s="159"/>
      <c r="L86" s="159"/>
      <c r="M86" s="161"/>
      <c r="N86" s="208"/>
      <c r="O86" s="209"/>
      <c r="P86" s="214">
        <f t="shared" si="0"/>
        <v>0</v>
      </c>
      <c r="Q86" s="153"/>
      <c r="R86" s="153"/>
      <c r="S86" s="154"/>
      <c r="T86" s="162"/>
      <c r="U86" s="218"/>
      <c r="V86" s="219"/>
      <c r="W86" s="216">
        <f t="shared" si="6"/>
        <v>0</v>
      </c>
      <c r="X86" s="219"/>
      <c r="Y86" s="219"/>
      <c r="Z86" s="222">
        <f t="shared" si="7"/>
        <v>0</v>
      </c>
      <c r="AA86" s="209">
        <f t="shared" si="8"/>
        <v>0</v>
      </c>
      <c r="AB86" s="209">
        <f t="shared" si="9"/>
        <v>0</v>
      </c>
      <c r="AC86" s="222">
        <f t="shared" si="10"/>
        <v>0</v>
      </c>
      <c r="AD86" s="163"/>
      <c r="AE86" s="163"/>
      <c r="AF86" s="164"/>
      <c r="AG86" s="157"/>
      <c r="AH86" s="158"/>
    </row>
    <row r="87" spans="2:34" ht="30.75" customHeight="1" x14ac:dyDescent="0.15">
      <c r="B87" s="146"/>
      <c r="C87" s="147"/>
      <c r="D87" s="148"/>
      <c r="E87" s="159"/>
      <c r="F87" s="147"/>
      <c r="G87" s="147"/>
      <c r="H87" s="149"/>
      <c r="I87" s="160"/>
      <c r="J87" s="159"/>
      <c r="K87" s="159"/>
      <c r="L87" s="159"/>
      <c r="M87" s="161"/>
      <c r="N87" s="208"/>
      <c r="O87" s="209"/>
      <c r="P87" s="214">
        <f t="shared" si="0"/>
        <v>0</v>
      </c>
      <c r="Q87" s="153"/>
      <c r="R87" s="153"/>
      <c r="S87" s="154"/>
      <c r="T87" s="162"/>
      <c r="U87" s="218"/>
      <c r="V87" s="219"/>
      <c r="W87" s="216">
        <f t="shared" si="6"/>
        <v>0</v>
      </c>
      <c r="X87" s="219"/>
      <c r="Y87" s="219"/>
      <c r="Z87" s="222">
        <f t="shared" si="7"/>
        <v>0</v>
      </c>
      <c r="AA87" s="209">
        <f t="shared" si="8"/>
        <v>0</v>
      </c>
      <c r="AB87" s="209">
        <f t="shared" si="9"/>
        <v>0</v>
      </c>
      <c r="AC87" s="222">
        <f t="shared" si="10"/>
        <v>0</v>
      </c>
      <c r="AD87" s="163"/>
      <c r="AE87" s="163"/>
      <c r="AF87" s="164"/>
      <c r="AG87" s="157"/>
      <c r="AH87" s="158"/>
    </row>
    <row r="88" spans="2:34" ht="30.75" customHeight="1" x14ac:dyDescent="0.15">
      <c r="B88" s="146"/>
      <c r="C88" s="147"/>
      <c r="D88" s="148"/>
      <c r="E88" s="159"/>
      <c r="F88" s="147"/>
      <c r="G88" s="147"/>
      <c r="H88" s="149"/>
      <c r="I88" s="160"/>
      <c r="J88" s="159"/>
      <c r="K88" s="159"/>
      <c r="L88" s="159"/>
      <c r="M88" s="161"/>
      <c r="N88" s="208"/>
      <c r="O88" s="209"/>
      <c r="P88" s="214">
        <f t="shared" si="0"/>
        <v>0</v>
      </c>
      <c r="Q88" s="153"/>
      <c r="R88" s="153"/>
      <c r="S88" s="154"/>
      <c r="T88" s="162"/>
      <c r="U88" s="218"/>
      <c r="V88" s="219"/>
      <c r="W88" s="216">
        <f t="shared" si="6"/>
        <v>0</v>
      </c>
      <c r="X88" s="219"/>
      <c r="Y88" s="219"/>
      <c r="Z88" s="222">
        <f t="shared" si="7"/>
        <v>0</v>
      </c>
      <c r="AA88" s="209">
        <f t="shared" si="8"/>
        <v>0</v>
      </c>
      <c r="AB88" s="209">
        <f t="shared" si="9"/>
        <v>0</v>
      </c>
      <c r="AC88" s="222">
        <f t="shared" si="10"/>
        <v>0</v>
      </c>
      <c r="AD88" s="163"/>
      <c r="AE88" s="163"/>
      <c r="AF88" s="164"/>
      <c r="AG88" s="157"/>
      <c r="AH88" s="158"/>
    </row>
    <row r="89" spans="2:34" ht="30.75" customHeight="1" x14ac:dyDescent="0.15">
      <c r="B89" s="146"/>
      <c r="C89" s="147"/>
      <c r="D89" s="148"/>
      <c r="E89" s="159"/>
      <c r="F89" s="147"/>
      <c r="G89" s="147"/>
      <c r="H89" s="149"/>
      <c r="I89" s="160"/>
      <c r="J89" s="159"/>
      <c r="K89" s="159"/>
      <c r="L89" s="159"/>
      <c r="M89" s="161"/>
      <c r="N89" s="208"/>
      <c r="O89" s="209"/>
      <c r="P89" s="214">
        <f t="shared" si="0"/>
        <v>0</v>
      </c>
      <c r="Q89" s="153"/>
      <c r="R89" s="153"/>
      <c r="S89" s="154"/>
      <c r="T89" s="162"/>
      <c r="U89" s="218"/>
      <c r="V89" s="219"/>
      <c r="W89" s="216">
        <f t="shared" si="6"/>
        <v>0</v>
      </c>
      <c r="X89" s="219"/>
      <c r="Y89" s="219"/>
      <c r="Z89" s="222">
        <f t="shared" si="7"/>
        <v>0</v>
      </c>
      <c r="AA89" s="209">
        <f t="shared" si="8"/>
        <v>0</v>
      </c>
      <c r="AB89" s="209">
        <f t="shared" si="9"/>
        <v>0</v>
      </c>
      <c r="AC89" s="222">
        <f t="shared" si="10"/>
        <v>0</v>
      </c>
      <c r="AD89" s="163"/>
      <c r="AE89" s="163"/>
      <c r="AF89" s="164"/>
      <c r="AG89" s="157"/>
      <c r="AH89" s="158"/>
    </row>
    <row r="90" spans="2:34" ht="30.75" customHeight="1" x14ac:dyDescent="0.15">
      <c r="B90" s="146"/>
      <c r="C90" s="147"/>
      <c r="D90" s="148"/>
      <c r="E90" s="159"/>
      <c r="F90" s="147"/>
      <c r="G90" s="147"/>
      <c r="H90" s="149"/>
      <c r="I90" s="160"/>
      <c r="J90" s="159"/>
      <c r="K90" s="159"/>
      <c r="L90" s="159"/>
      <c r="M90" s="161"/>
      <c r="N90" s="208"/>
      <c r="O90" s="209"/>
      <c r="P90" s="214">
        <f t="shared" si="0"/>
        <v>0</v>
      </c>
      <c r="Q90" s="153"/>
      <c r="R90" s="153"/>
      <c r="S90" s="154"/>
      <c r="T90" s="162"/>
      <c r="U90" s="218"/>
      <c r="V90" s="219"/>
      <c r="W90" s="216">
        <f t="shared" si="6"/>
        <v>0</v>
      </c>
      <c r="X90" s="219"/>
      <c r="Y90" s="219"/>
      <c r="Z90" s="222">
        <f t="shared" si="7"/>
        <v>0</v>
      </c>
      <c r="AA90" s="209">
        <f t="shared" si="8"/>
        <v>0</v>
      </c>
      <c r="AB90" s="209">
        <f t="shared" si="9"/>
        <v>0</v>
      </c>
      <c r="AC90" s="222">
        <f t="shared" si="10"/>
        <v>0</v>
      </c>
      <c r="AD90" s="163"/>
      <c r="AE90" s="163"/>
      <c r="AF90" s="164"/>
      <c r="AG90" s="157"/>
      <c r="AH90" s="158"/>
    </row>
    <row r="91" spans="2:34" ht="30.75" customHeight="1" x14ac:dyDescent="0.15">
      <c r="B91" s="146"/>
      <c r="C91" s="147"/>
      <c r="D91" s="148"/>
      <c r="E91" s="159"/>
      <c r="F91" s="147"/>
      <c r="G91" s="147"/>
      <c r="H91" s="149"/>
      <c r="I91" s="160"/>
      <c r="J91" s="159"/>
      <c r="K91" s="159"/>
      <c r="L91" s="159"/>
      <c r="M91" s="161"/>
      <c r="N91" s="208"/>
      <c r="O91" s="209"/>
      <c r="P91" s="214">
        <f t="shared" si="0"/>
        <v>0</v>
      </c>
      <c r="Q91" s="153"/>
      <c r="R91" s="153"/>
      <c r="S91" s="154"/>
      <c r="T91" s="162"/>
      <c r="U91" s="218"/>
      <c r="V91" s="219"/>
      <c r="W91" s="216">
        <f t="shared" si="6"/>
        <v>0</v>
      </c>
      <c r="X91" s="219"/>
      <c r="Y91" s="219"/>
      <c r="Z91" s="222">
        <f t="shared" si="7"/>
        <v>0</v>
      </c>
      <c r="AA91" s="209">
        <f t="shared" si="8"/>
        <v>0</v>
      </c>
      <c r="AB91" s="209">
        <f t="shared" si="9"/>
        <v>0</v>
      </c>
      <c r="AC91" s="222">
        <f t="shared" si="10"/>
        <v>0</v>
      </c>
      <c r="AD91" s="163"/>
      <c r="AE91" s="163"/>
      <c r="AF91" s="164"/>
      <c r="AG91" s="157"/>
      <c r="AH91" s="158"/>
    </row>
    <row r="92" spans="2:34" ht="30.75" customHeight="1" x14ac:dyDescent="0.15">
      <c r="B92" s="146"/>
      <c r="C92" s="147"/>
      <c r="D92" s="148"/>
      <c r="E92" s="159"/>
      <c r="F92" s="147"/>
      <c r="G92" s="147"/>
      <c r="H92" s="149"/>
      <c r="I92" s="160"/>
      <c r="J92" s="159"/>
      <c r="K92" s="159"/>
      <c r="L92" s="159"/>
      <c r="M92" s="161"/>
      <c r="N92" s="208"/>
      <c r="O92" s="209"/>
      <c r="P92" s="214">
        <f t="shared" si="0"/>
        <v>0</v>
      </c>
      <c r="Q92" s="153"/>
      <c r="R92" s="153"/>
      <c r="S92" s="154"/>
      <c r="T92" s="162"/>
      <c r="U92" s="218"/>
      <c r="V92" s="219"/>
      <c r="W92" s="216">
        <f t="shared" si="6"/>
        <v>0</v>
      </c>
      <c r="X92" s="219"/>
      <c r="Y92" s="219"/>
      <c r="Z92" s="222">
        <f t="shared" si="7"/>
        <v>0</v>
      </c>
      <c r="AA92" s="209">
        <f t="shared" si="8"/>
        <v>0</v>
      </c>
      <c r="AB92" s="209">
        <f t="shared" si="9"/>
        <v>0</v>
      </c>
      <c r="AC92" s="222">
        <f t="shared" si="10"/>
        <v>0</v>
      </c>
      <c r="AD92" s="163"/>
      <c r="AE92" s="163"/>
      <c r="AF92" s="164"/>
      <c r="AG92" s="157"/>
      <c r="AH92" s="158"/>
    </row>
    <row r="93" spans="2:34" ht="30.75" customHeight="1" x14ac:dyDescent="0.15">
      <c r="B93" s="146"/>
      <c r="C93" s="147"/>
      <c r="D93" s="148"/>
      <c r="E93" s="159"/>
      <c r="F93" s="147"/>
      <c r="G93" s="147"/>
      <c r="H93" s="149"/>
      <c r="I93" s="160"/>
      <c r="J93" s="159"/>
      <c r="K93" s="159"/>
      <c r="L93" s="159"/>
      <c r="M93" s="161"/>
      <c r="N93" s="208"/>
      <c r="O93" s="209"/>
      <c r="P93" s="214">
        <f t="shared" si="0"/>
        <v>0</v>
      </c>
      <c r="Q93" s="153"/>
      <c r="R93" s="153"/>
      <c r="S93" s="154"/>
      <c r="T93" s="162"/>
      <c r="U93" s="218"/>
      <c r="V93" s="219"/>
      <c r="W93" s="216">
        <f t="shared" si="6"/>
        <v>0</v>
      </c>
      <c r="X93" s="219"/>
      <c r="Y93" s="219"/>
      <c r="Z93" s="222">
        <f t="shared" si="7"/>
        <v>0</v>
      </c>
      <c r="AA93" s="209">
        <f t="shared" si="8"/>
        <v>0</v>
      </c>
      <c r="AB93" s="209">
        <f t="shared" si="9"/>
        <v>0</v>
      </c>
      <c r="AC93" s="222">
        <f t="shared" si="10"/>
        <v>0</v>
      </c>
      <c r="AD93" s="163"/>
      <c r="AE93" s="163"/>
      <c r="AF93" s="164"/>
      <c r="AG93" s="157"/>
      <c r="AH93" s="158"/>
    </row>
    <row r="94" spans="2:34" ht="30.75" customHeight="1" x14ac:dyDescent="0.15">
      <c r="B94" s="146"/>
      <c r="C94" s="147"/>
      <c r="D94" s="148"/>
      <c r="E94" s="159"/>
      <c r="F94" s="147"/>
      <c r="G94" s="147"/>
      <c r="H94" s="149"/>
      <c r="I94" s="160"/>
      <c r="J94" s="159"/>
      <c r="K94" s="159"/>
      <c r="L94" s="159"/>
      <c r="M94" s="161"/>
      <c r="N94" s="208"/>
      <c r="O94" s="209"/>
      <c r="P94" s="214">
        <f t="shared" si="0"/>
        <v>0</v>
      </c>
      <c r="Q94" s="153"/>
      <c r="R94" s="153"/>
      <c r="S94" s="154"/>
      <c r="T94" s="162"/>
      <c r="U94" s="218"/>
      <c r="V94" s="219"/>
      <c r="W94" s="216">
        <f t="shared" si="6"/>
        <v>0</v>
      </c>
      <c r="X94" s="219"/>
      <c r="Y94" s="219"/>
      <c r="Z94" s="222">
        <f t="shared" si="7"/>
        <v>0</v>
      </c>
      <c r="AA94" s="209">
        <f t="shared" si="8"/>
        <v>0</v>
      </c>
      <c r="AB94" s="209">
        <f t="shared" si="9"/>
        <v>0</v>
      </c>
      <c r="AC94" s="222">
        <f t="shared" si="10"/>
        <v>0</v>
      </c>
      <c r="AD94" s="163"/>
      <c r="AE94" s="163"/>
      <c r="AF94" s="164"/>
      <c r="AG94" s="157"/>
      <c r="AH94" s="158"/>
    </row>
    <row r="95" spans="2:34" ht="30.75" customHeight="1" x14ac:dyDescent="0.15">
      <c r="B95" s="146"/>
      <c r="C95" s="147"/>
      <c r="D95" s="148"/>
      <c r="E95" s="159"/>
      <c r="F95" s="147"/>
      <c r="G95" s="147"/>
      <c r="H95" s="149"/>
      <c r="I95" s="160"/>
      <c r="J95" s="159"/>
      <c r="K95" s="159"/>
      <c r="L95" s="159"/>
      <c r="M95" s="161"/>
      <c r="N95" s="208"/>
      <c r="O95" s="209"/>
      <c r="P95" s="214">
        <f t="shared" si="0"/>
        <v>0</v>
      </c>
      <c r="Q95" s="153"/>
      <c r="R95" s="153"/>
      <c r="S95" s="154"/>
      <c r="T95" s="162"/>
      <c r="U95" s="218"/>
      <c r="V95" s="219"/>
      <c r="W95" s="216">
        <f t="shared" si="6"/>
        <v>0</v>
      </c>
      <c r="X95" s="219"/>
      <c r="Y95" s="219"/>
      <c r="Z95" s="222">
        <f t="shared" si="7"/>
        <v>0</v>
      </c>
      <c r="AA95" s="209">
        <f t="shared" si="8"/>
        <v>0</v>
      </c>
      <c r="AB95" s="209">
        <f t="shared" si="9"/>
        <v>0</v>
      </c>
      <c r="AC95" s="222">
        <f t="shared" si="10"/>
        <v>0</v>
      </c>
      <c r="AD95" s="163"/>
      <c r="AE95" s="163"/>
      <c r="AF95" s="164"/>
      <c r="AG95" s="157"/>
      <c r="AH95" s="158"/>
    </row>
    <row r="96" spans="2:34" ht="30.75" customHeight="1" x14ac:dyDescent="0.15">
      <c r="B96" s="146"/>
      <c r="C96" s="147"/>
      <c r="D96" s="148"/>
      <c r="E96" s="159"/>
      <c r="F96" s="147"/>
      <c r="G96" s="147"/>
      <c r="H96" s="149"/>
      <c r="I96" s="160"/>
      <c r="J96" s="159"/>
      <c r="K96" s="159"/>
      <c r="L96" s="159"/>
      <c r="M96" s="161"/>
      <c r="N96" s="208"/>
      <c r="O96" s="209"/>
      <c r="P96" s="214">
        <f t="shared" si="0"/>
        <v>0</v>
      </c>
      <c r="Q96" s="153"/>
      <c r="R96" s="153"/>
      <c r="S96" s="154"/>
      <c r="T96" s="162"/>
      <c r="U96" s="218"/>
      <c r="V96" s="219"/>
      <c r="W96" s="216">
        <f t="shared" si="6"/>
        <v>0</v>
      </c>
      <c r="X96" s="219"/>
      <c r="Y96" s="219"/>
      <c r="Z96" s="222">
        <f t="shared" si="7"/>
        <v>0</v>
      </c>
      <c r="AA96" s="209">
        <f t="shared" si="8"/>
        <v>0</v>
      </c>
      <c r="AB96" s="209">
        <f t="shared" si="9"/>
        <v>0</v>
      </c>
      <c r="AC96" s="222">
        <f t="shared" si="10"/>
        <v>0</v>
      </c>
      <c r="AD96" s="163"/>
      <c r="AE96" s="163"/>
      <c r="AF96" s="164"/>
      <c r="AG96" s="157"/>
      <c r="AH96" s="158"/>
    </row>
    <row r="97" spans="2:34" ht="30.75" customHeight="1" x14ac:dyDescent="0.15">
      <c r="B97" s="146"/>
      <c r="C97" s="147"/>
      <c r="D97" s="148"/>
      <c r="E97" s="159"/>
      <c r="F97" s="147"/>
      <c r="G97" s="147"/>
      <c r="H97" s="149"/>
      <c r="I97" s="160"/>
      <c r="J97" s="159"/>
      <c r="K97" s="159"/>
      <c r="L97" s="159"/>
      <c r="M97" s="161"/>
      <c r="N97" s="208"/>
      <c r="O97" s="209"/>
      <c r="P97" s="214">
        <f t="shared" si="0"/>
        <v>0</v>
      </c>
      <c r="Q97" s="153"/>
      <c r="R97" s="153"/>
      <c r="S97" s="154"/>
      <c r="T97" s="162"/>
      <c r="U97" s="218"/>
      <c r="V97" s="219"/>
      <c r="W97" s="216">
        <f t="shared" si="6"/>
        <v>0</v>
      </c>
      <c r="X97" s="219"/>
      <c r="Y97" s="219"/>
      <c r="Z97" s="222">
        <f t="shared" si="7"/>
        <v>0</v>
      </c>
      <c r="AA97" s="209">
        <f t="shared" si="8"/>
        <v>0</v>
      </c>
      <c r="AB97" s="209">
        <f t="shared" si="9"/>
        <v>0</v>
      </c>
      <c r="AC97" s="222">
        <f t="shared" si="10"/>
        <v>0</v>
      </c>
      <c r="AD97" s="163"/>
      <c r="AE97" s="163"/>
      <c r="AF97" s="164"/>
      <c r="AG97" s="157"/>
      <c r="AH97" s="158"/>
    </row>
    <row r="98" spans="2:34" ht="30.75" customHeight="1" x14ac:dyDescent="0.15">
      <c r="B98" s="146"/>
      <c r="C98" s="147"/>
      <c r="D98" s="148"/>
      <c r="E98" s="159"/>
      <c r="F98" s="147"/>
      <c r="G98" s="147"/>
      <c r="H98" s="149"/>
      <c r="I98" s="160"/>
      <c r="J98" s="159"/>
      <c r="K98" s="159"/>
      <c r="L98" s="159"/>
      <c r="M98" s="161"/>
      <c r="N98" s="208"/>
      <c r="O98" s="209"/>
      <c r="P98" s="214">
        <f t="shared" si="0"/>
        <v>0</v>
      </c>
      <c r="Q98" s="153"/>
      <c r="R98" s="153"/>
      <c r="S98" s="154"/>
      <c r="T98" s="162"/>
      <c r="U98" s="218"/>
      <c r="V98" s="219"/>
      <c r="W98" s="216">
        <f t="shared" si="6"/>
        <v>0</v>
      </c>
      <c r="X98" s="219"/>
      <c r="Y98" s="219"/>
      <c r="Z98" s="222">
        <f t="shared" si="7"/>
        <v>0</v>
      </c>
      <c r="AA98" s="209">
        <f t="shared" si="8"/>
        <v>0</v>
      </c>
      <c r="AB98" s="209">
        <f t="shared" si="9"/>
        <v>0</v>
      </c>
      <c r="AC98" s="222">
        <f t="shared" si="10"/>
        <v>0</v>
      </c>
      <c r="AD98" s="163"/>
      <c r="AE98" s="163"/>
      <c r="AF98" s="164"/>
      <c r="AG98" s="157"/>
      <c r="AH98" s="158"/>
    </row>
    <row r="99" spans="2:34" ht="30.75" customHeight="1" x14ac:dyDescent="0.15">
      <c r="B99" s="146"/>
      <c r="C99" s="147"/>
      <c r="D99" s="148"/>
      <c r="E99" s="159"/>
      <c r="F99" s="147"/>
      <c r="G99" s="147"/>
      <c r="H99" s="149"/>
      <c r="I99" s="160"/>
      <c r="J99" s="159"/>
      <c r="K99" s="159"/>
      <c r="L99" s="159"/>
      <c r="M99" s="161"/>
      <c r="N99" s="208"/>
      <c r="O99" s="209"/>
      <c r="P99" s="214">
        <f t="shared" si="0"/>
        <v>0</v>
      </c>
      <c r="Q99" s="153"/>
      <c r="R99" s="153"/>
      <c r="S99" s="154"/>
      <c r="T99" s="162"/>
      <c r="U99" s="218"/>
      <c r="V99" s="219"/>
      <c r="W99" s="216">
        <f t="shared" si="6"/>
        <v>0</v>
      </c>
      <c r="X99" s="219"/>
      <c r="Y99" s="219"/>
      <c r="Z99" s="222">
        <f t="shared" si="7"/>
        <v>0</v>
      </c>
      <c r="AA99" s="209">
        <f t="shared" si="8"/>
        <v>0</v>
      </c>
      <c r="AB99" s="209">
        <f t="shared" si="9"/>
        <v>0</v>
      </c>
      <c r="AC99" s="222">
        <f t="shared" si="10"/>
        <v>0</v>
      </c>
      <c r="AD99" s="163"/>
      <c r="AE99" s="163"/>
      <c r="AF99" s="164"/>
      <c r="AG99" s="157"/>
      <c r="AH99" s="158"/>
    </row>
    <row r="100" spans="2:34" ht="30.75" customHeight="1" x14ac:dyDescent="0.15">
      <c r="B100" s="146"/>
      <c r="C100" s="147"/>
      <c r="D100" s="148"/>
      <c r="E100" s="159"/>
      <c r="F100" s="147"/>
      <c r="G100" s="147"/>
      <c r="H100" s="149"/>
      <c r="I100" s="160"/>
      <c r="J100" s="159"/>
      <c r="K100" s="159"/>
      <c r="L100" s="159"/>
      <c r="M100" s="161"/>
      <c r="N100" s="208"/>
      <c r="O100" s="209"/>
      <c r="P100" s="214">
        <f t="shared" si="0"/>
        <v>0</v>
      </c>
      <c r="Q100" s="153"/>
      <c r="R100" s="153"/>
      <c r="S100" s="154"/>
      <c r="T100" s="162"/>
      <c r="U100" s="218"/>
      <c r="V100" s="219"/>
      <c r="W100" s="216">
        <f t="shared" si="6"/>
        <v>0</v>
      </c>
      <c r="X100" s="219"/>
      <c r="Y100" s="219"/>
      <c r="Z100" s="222">
        <f t="shared" si="7"/>
        <v>0</v>
      </c>
      <c r="AA100" s="209">
        <f t="shared" si="8"/>
        <v>0</v>
      </c>
      <c r="AB100" s="209">
        <f t="shared" si="9"/>
        <v>0</v>
      </c>
      <c r="AC100" s="222">
        <f t="shared" si="10"/>
        <v>0</v>
      </c>
      <c r="AD100" s="163"/>
      <c r="AE100" s="163"/>
      <c r="AF100" s="164"/>
      <c r="AG100" s="157"/>
      <c r="AH100" s="158"/>
    </row>
    <row r="101" spans="2:34" ht="30.75" customHeight="1" x14ac:dyDescent="0.15">
      <c r="B101" s="146"/>
      <c r="C101" s="147"/>
      <c r="D101" s="148"/>
      <c r="E101" s="159"/>
      <c r="F101" s="147"/>
      <c r="G101" s="147"/>
      <c r="H101" s="149"/>
      <c r="I101" s="160"/>
      <c r="J101" s="159"/>
      <c r="K101" s="159"/>
      <c r="L101" s="159"/>
      <c r="M101" s="161"/>
      <c r="N101" s="208"/>
      <c r="O101" s="209"/>
      <c r="P101" s="214">
        <f t="shared" si="0"/>
        <v>0</v>
      </c>
      <c r="Q101" s="153"/>
      <c r="R101" s="153"/>
      <c r="S101" s="154"/>
      <c r="T101" s="162"/>
      <c r="U101" s="218"/>
      <c r="V101" s="219"/>
      <c r="W101" s="216">
        <f t="shared" si="6"/>
        <v>0</v>
      </c>
      <c r="X101" s="219"/>
      <c r="Y101" s="219"/>
      <c r="Z101" s="222">
        <f t="shared" si="7"/>
        <v>0</v>
      </c>
      <c r="AA101" s="209">
        <f t="shared" si="8"/>
        <v>0</v>
      </c>
      <c r="AB101" s="209">
        <f t="shared" si="9"/>
        <v>0</v>
      </c>
      <c r="AC101" s="222">
        <f t="shared" si="10"/>
        <v>0</v>
      </c>
      <c r="AD101" s="163"/>
      <c r="AE101" s="163"/>
      <c r="AF101" s="164"/>
      <c r="AG101" s="157"/>
      <c r="AH101" s="158"/>
    </row>
    <row r="102" spans="2:34" ht="30.75" customHeight="1" x14ac:dyDescent="0.15">
      <c r="B102" s="146"/>
      <c r="C102" s="147"/>
      <c r="D102" s="148"/>
      <c r="E102" s="159"/>
      <c r="F102" s="147"/>
      <c r="G102" s="147"/>
      <c r="H102" s="149"/>
      <c r="I102" s="160"/>
      <c r="J102" s="159"/>
      <c r="K102" s="159"/>
      <c r="L102" s="159"/>
      <c r="M102" s="161"/>
      <c r="N102" s="208"/>
      <c r="O102" s="209"/>
      <c r="P102" s="214">
        <f t="shared" si="0"/>
        <v>0</v>
      </c>
      <c r="Q102" s="153"/>
      <c r="R102" s="153"/>
      <c r="S102" s="154"/>
      <c r="T102" s="162"/>
      <c r="U102" s="218"/>
      <c r="V102" s="219"/>
      <c r="W102" s="216">
        <f t="shared" si="6"/>
        <v>0</v>
      </c>
      <c r="X102" s="219"/>
      <c r="Y102" s="219"/>
      <c r="Z102" s="222">
        <f t="shared" si="7"/>
        <v>0</v>
      </c>
      <c r="AA102" s="209">
        <f t="shared" si="8"/>
        <v>0</v>
      </c>
      <c r="AB102" s="209">
        <f t="shared" si="9"/>
        <v>0</v>
      </c>
      <c r="AC102" s="222">
        <f t="shared" si="10"/>
        <v>0</v>
      </c>
      <c r="AD102" s="163"/>
      <c r="AE102" s="163"/>
      <c r="AF102" s="164"/>
      <c r="AG102" s="157"/>
      <c r="AH102" s="158"/>
    </row>
    <row r="103" spans="2:34" ht="30.75" customHeight="1" x14ac:dyDescent="0.15">
      <c r="B103" s="146"/>
      <c r="C103" s="147"/>
      <c r="D103" s="148"/>
      <c r="E103" s="159"/>
      <c r="F103" s="147"/>
      <c r="G103" s="147"/>
      <c r="H103" s="149"/>
      <c r="I103" s="160"/>
      <c r="J103" s="159"/>
      <c r="K103" s="159"/>
      <c r="L103" s="159"/>
      <c r="M103" s="161"/>
      <c r="N103" s="208"/>
      <c r="O103" s="209"/>
      <c r="P103" s="214">
        <f t="shared" si="0"/>
        <v>0</v>
      </c>
      <c r="Q103" s="153"/>
      <c r="R103" s="153"/>
      <c r="S103" s="154"/>
      <c r="T103" s="162"/>
      <c r="U103" s="218"/>
      <c r="V103" s="219"/>
      <c r="W103" s="216">
        <f t="shared" si="6"/>
        <v>0</v>
      </c>
      <c r="X103" s="219"/>
      <c r="Y103" s="219"/>
      <c r="Z103" s="222">
        <f t="shared" si="7"/>
        <v>0</v>
      </c>
      <c r="AA103" s="209">
        <f t="shared" si="8"/>
        <v>0</v>
      </c>
      <c r="AB103" s="209">
        <f t="shared" si="9"/>
        <v>0</v>
      </c>
      <c r="AC103" s="222">
        <f t="shared" si="10"/>
        <v>0</v>
      </c>
      <c r="AD103" s="163"/>
      <c r="AE103" s="163"/>
      <c r="AF103" s="164"/>
      <c r="AG103" s="157"/>
      <c r="AH103" s="158"/>
    </row>
    <row r="104" spans="2:34" ht="30.75" customHeight="1" x14ac:dyDescent="0.15">
      <c r="B104" s="146"/>
      <c r="C104" s="147"/>
      <c r="D104" s="148"/>
      <c r="E104" s="159"/>
      <c r="F104" s="147"/>
      <c r="G104" s="147"/>
      <c r="H104" s="149"/>
      <c r="I104" s="160"/>
      <c r="J104" s="159"/>
      <c r="K104" s="159"/>
      <c r="L104" s="159"/>
      <c r="M104" s="161"/>
      <c r="N104" s="208"/>
      <c r="O104" s="209"/>
      <c r="P104" s="214">
        <f t="shared" si="0"/>
        <v>0</v>
      </c>
      <c r="Q104" s="153"/>
      <c r="R104" s="153"/>
      <c r="S104" s="154"/>
      <c r="T104" s="162"/>
      <c r="U104" s="218"/>
      <c r="V104" s="219"/>
      <c r="W104" s="216">
        <f t="shared" si="6"/>
        <v>0</v>
      </c>
      <c r="X104" s="219"/>
      <c r="Y104" s="219"/>
      <c r="Z104" s="222">
        <f t="shared" si="7"/>
        <v>0</v>
      </c>
      <c r="AA104" s="209">
        <f t="shared" si="8"/>
        <v>0</v>
      </c>
      <c r="AB104" s="209">
        <f t="shared" si="9"/>
        <v>0</v>
      </c>
      <c r="AC104" s="222">
        <f t="shared" si="10"/>
        <v>0</v>
      </c>
      <c r="AD104" s="163"/>
      <c r="AE104" s="163"/>
      <c r="AF104" s="164"/>
      <c r="AG104" s="157"/>
      <c r="AH104" s="158"/>
    </row>
    <row r="105" spans="2:34" ht="30.75" customHeight="1" x14ac:dyDescent="0.15">
      <c r="B105" s="146"/>
      <c r="C105" s="147"/>
      <c r="D105" s="148"/>
      <c r="E105" s="159"/>
      <c r="F105" s="147"/>
      <c r="G105" s="147"/>
      <c r="H105" s="149"/>
      <c r="I105" s="160"/>
      <c r="J105" s="159"/>
      <c r="K105" s="159"/>
      <c r="L105" s="159"/>
      <c r="M105" s="161"/>
      <c r="N105" s="208"/>
      <c r="O105" s="209"/>
      <c r="P105" s="214">
        <f t="shared" si="0"/>
        <v>0</v>
      </c>
      <c r="Q105" s="153"/>
      <c r="R105" s="153"/>
      <c r="S105" s="154"/>
      <c r="T105" s="162"/>
      <c r="U105" s="218"/>
      <c r="V105" s="219"/>
      <c r="W105" s="216">
        <f t="shared" si="6"/>
        <v>0</v>
      </c>
      <c r="X105" s="219"/>
      <c r="Y105" s="219"/>
      <c r="Z105" s="222">
        <f t="shared" si="7"/>
        <v>0</v>
      </c>
      <c r="AA105" s="209">
        <f t="shared" si="8"/>
        <v>0</v>
      </c>
      <c r="AB105" s="209">
        <f t="shared" si="9"/>
        <v>0</v>
      </c>
      <c r="AC105" s="222">
        <f t="shared" si="10"/>
        <v>0</v>
      </c>
      <c r="AD105" s="163"/>
      <c r="AE105" s="163"/>
      <c r="AF105" s="164"/>
      <c r="AG105" s="157"/>
      <c r="AH105" s="158"/>
    </row>
    <row r="106" spans="2:34" ht="30.75" customHeight="1" x14ac:dyDescent="0.15">
      <c r="B106" s="146"/>
      <c r="C106" s="147"/>
      <c r="D106" s="148"/>
      <c r="E106" s="159"/>
      <c r="F106" s="147"/>
      <c r="G106" s="147"/>
      <c r="H106" s="149"/>
      <c r="I106" s="160"/>
      <c r="J106" s="159"/>
      <c r="K106" s="159"/>
      <c r="L106" s="159"/>
      <c r="M106" s="161"/>
      <c r="N106" s="208"/>
      <c r="O106" s="209"/>
      <c r="P106" s="214">
        <f t="shared" si="0"/>
        <v>0</v>
      </c>
      <c r="Q106" s="153"/>
      <c r="R106" s="153"/>
      <c r="S106" s="154"/>
      <c r="T106" s="162"/>
      <c r="U106" s="218"/>
      <c r="V106" s="219"/>
      <c r="W106" s="216">
        <f t="shared" si="6"/>
        <v>0</v>
      </c>
      <c r="X106" s="219"/>
      <c r="Y106" s="219"/>
      <c r="Z106" s="222">
        <f t="shared" si="7"/>
        <v>0</v>
      </c>
      <c r="AA106" s="209">
        <f t="shared" si="8"/>
        <v>0</v>
      </c>
      <c r="AB106" s="209">
        <f t="shared" si="9"/>
        <v>0</v>
      </c>
      <c r="AC106" s="222">
        <f t="shared" si="10"/>
        <v>0</v>
      </c>
      <c r="AD106" s="163"/>
      <c r="AE106" s="163"/>
      <c r="AF106" s="164"/>
      <c r="AG106" s="157"/>
      <c r="AH106" s="158"/>
    </row>
    <row r="107" spans="2:34" ht="30.75" customHeight="1" x14ac:dyDescent="0.15">
      <c r="B107" s="146"/>
      <c r="C107" s="147"/>
      <c r="D107" s="148"/>
      <c r="E107" s="159"/>
      <c r="F107" s="147"/>
      <c r="G107" s="147"/>
      <c r="H107" s="149"/>
      <c r="I107" s="160"/>
      <c r="J107" s="159"/>
      <c r="K107" s="159"/>
      <c r="L107" s="159"/>
      <c r="M107" s="161"/>
      <c r="N107" s="208"/>
      <c r="O107" s="209"/>
      <c r="P107" s="214">
        <f t="shared" si="0"/>
        <v>0</v>
      </c>
      <c r="Q107" s="153"/>
      <c r="R107" s="153"/>
      <c r="S107" s="154"/>
      <c r="T107" s="162"/>
      <c r="U107" s="218"/>
      <c r="V107" s="219"/>
      <c r="W107" s="216">
        <f t="shared" si="6"/>
        <v>0</v>
      </c>
      <c r="X107" s="219"/>
      <c r="Y107" s="219"/>
      <c r="Z107" s="222">
        <f t="shared" si="7"/>
        <v>0</v>
      </c>
      <c r="AA107" s="209">
        <f t="shared" si="8"/>
        <v>0</v>
      </c>
      <c r="AB107" s="209">
        <f t="shared" si="9"/>
        <v>0</v>
      </c>
      <c r="AC107" s="222">
        <f t="shared" si="10"/>
        <v>0</v>
      </c>
      <c r="AD107" s="163"/>
      <c r="AE107" s="163"/>
      <c r="AF107" s="164"/>
      <c r="AG107" s="157"/>
      <c r="AH107" s="158"/>
    </row>
    <row r="108" spans="2:34" ht="30.75" customHeight="1" x14ac:dyDescent="0.15">
      <c r="B108" s="146"/>
      <c r="C108" s="147"/>
      <c r="D108" s="148"/>
      <c r="E108" s="159"/>
      <c r="F108" s="147"/>
      <c r="G108" s="147"/>
      <c r="H108" s="149"/>
      <c r="I108" s="160"/>
      <c r="J108" s="159"/>
      <c r="K108" s="159"/>
      <c r="L108" s="159"/>
      <c r="M108" s="161"/>
      <c r="N108" s="208"/>
      <c r="O108" s="209"/>
      <c r="P108" s="214">
        <f t="shared" si="0"/>
        <v>0</v>
      </c>
      <c r="Q108" s="153"/>
      <c r="R108" s="153"/>
      <c r="S108" s="154"/>
      <c r="T108" s="162"/>
      <c r="U108" s="218"/>
      <c r="V108" s="219"/>
      <c r="W108" s="216">
        <f t="shared" si="6"/>
        <v>0</v>
      </c>
      <c r="X108" s="219"/>
      <c r="Y108" s="219"/>
      <c r="Z108" s="222">
        <f t="shared" si="7"/>
        <v>0</v>
      </c>
      <c r="AA108" s="209">
        <f t="shared" si="8"/>
        <v>0</v>
      </c>
      <c r="AB108" s="209">
        <f t="shared" si="9"/>
        <v>0</v>
      </c>
      <c r="AC108" s="222">
        <f t="shared" si="10"/>
        <v>0</v>
      </c>
      <c r="AD108" s="163"/>
      <c r="AE108" s="163"/>
      <c r="AF108" s="164"/>
      <c r="AG108" s="157"/>
      <c r="AH108" s="158"/>
    </row>
    <row r="109" spans="2:34" ht="30.75" customHeight="1" x14ac:dyDescent="0.15">
      <c r="B109" s="146"/>
      <c r="C109" s="147"/>
      <c r="D109" s="148"/>
      <c r="E109" s="159"/>
      <c r="F109" s="147"/>
      <c r="G109" s="147"/>
      <c r="H109" s="149"/>
      <c r="I109" s="160"/>
      <c r="J109" s="159"/>
      <c r="K109" s="159"/>
      <c r="L109" s="159"/>
      <c r="M109" s="161"/>
      <c r="N109" s="208"/>
      <c r="O109" s="209"/>
      <c r="P109" s="214">
        <f t="shared" si="0"/>
        <v>0</v>
      </c>
      <c r="Q109" s="153"/>
      <c r="R109" s="153"/>
      <c r="S109" s="154"/>
      <c r="T109" s="162"/>
      <c r="U109" s="218"/>
      <c r="V109" s="219"/>
      <c r="W109" s="216">
        <f t="shared" si="6"/>
        <v>0</v>
      </c>
      <c r="X109" s="219"/>
      <c r="Y109" s="219"/>
      <c r="Z109" s="222">
        <f t="shared" si="7"/>
        <v>0</v>
      </c>
      <c r="AA109" s="209">
        <f t="shared" si="8"/>
        <v>0</v>
      </c>
      <c r="AB109" s="209">
        <f t="shared" si="9"/>
        <v>0</v>
      </c>
      <c r="AC109" s="222">
        <f t="shared" si="10"/>
        <v>0</v>
      </c>
      <c r="AD109" s="163"/>
      <c r="AE109" s="163"/>
      <c r="AF109" s="164"/>
      <c r="AG109" s="157"/>
      <c r="AH109" s="158"/>
    </row>
    <row r="110" spans="2:34" ht="30.75" customHeight="1" x14ac:dyDescent="0.15">
      <c r="B110" s="146"/>
      <c r="C110" s="147"/>
      <c r="D110" s="148"/>
      <c r="E110" s="159"/>
      <c r="F110" s="147"/>
      <c r="G110" s="147"/>
      <c r="H110" s="149"/>
      <c r="I110" s="160"/>
      <c r="J110" s="159"/>
      <c r="K110" s="159"/>
      <c r="L110" s="159"/>
      <c r="M110" s="161"/>
      <c r="N110" s="208"/>
      <c r="O110" s="209"/>
      <c r="P110" s="214">
        <f t="shared" si="0"/>
        <v>0</v>
      </c>
      <c r="Q110" s="153"/>
      <c r="R110" s="153"/>
      <c r="S110" s="154"/>
      <c r="T110" s="162"/>
      <c r="U110" s="218"/>
      <c r="V110" s="219"/>
      <c r="W110" s="216">
        <f t="shared" si="6"/>
        <v>0</v>
      </c>
      <c r="X110" s="219"/>
      <c r="Y110" s="219"/>
      <c r="Z110" s="222">
        <f t="shared" si="7"/>
        <v>0</v>
      </c>
      <c r="AA110" s="209">
        <f t="shared" si="8"/>
        <v>0</v>
      </c>
      <c r="AB110" s="209">
        <f t="shared" si="9"/>
        <v>0</v>
      </c>
      <c r="AC110" s="222">
        <f t="shared" si="10"/>
        <v>0</v>
      </c>
      <c r="AD110" s="163"/>
      <c r="AE110" s="163"/>
      <c r="AF110" s="164"/>
      <c r="AG110" s="157"/>
      <c r="AH110" s="158"/>
    </row>
    <row r="111" spans="2:34" ht="30.75" customHeight="1" x14ac:dyDescent="0.15">
      <c r="B111" s="146"/>
      <c r="C111" s="147"/>
      <c r="D111" s="148"/>
      <c r="E111" s="159"/>
      <c r="F111" s="147"/>
      <c r="G111" s="147"/>
      <c r="H111" s="149"/>
      <c r="I111" s="160"/>
      <c r="J111" s="159"/>
      <c r="K111" s="159"/>
      <c r="L111" s="159"/>
      <c r="M111" s="161"/>
      <c r="N111" s="208"/>
      <c r="O111" s="209"/>
      <c r="P111" s="214">
        <f t="shared" si="0"/>
        <v>0</v>
      </c>
      <c r="Q111" s="153"/>
      <c r="R111" s="153"/>
      <c r="S111" s="154"/>
      <c r="T111" s="162"/>
      <c r="U111" s="218"/>
      <c r="V111" s="219"/>
      <c r="W111" s="216">
        <f t="shared" si="6"/>
        <v>0</v>
      </c>
      <c r="X111" s="219"/>
      <c r="Y111" s="219"/>
      <c r="Z111" s="222">
        <f t="shared" si="7"/>
        <v>0</v>
      </c>
      <c r="AA111" s="209">
        <f t="shared" si="8"/>
        <v>0</v>
      </c>
      <c r="AB111" s="209">
        <f t="shared" si="9"/>
        <v>0</v>
      </c>
      <c r="AC111" s="222">
        <f t="shared" si="10"/>
        <v>0</v>
      </c>
      <c r="AD111" s="163"/>
      <c r="AE111" s="163"/>
      <c r="AF111" s="164"/>
      <c r="AG111" s="157"/>
      <c r="AH111" s="158"/>
    </row>
    <row r="112" spans="2:34" ht="30.75" customHeight="1" x14ac:dyDescent="0.15">
      <c r="B112" s="146"/>
      <c r="C112" s="147"/>
      <c r="D112" s="148"/>
      <c r="E112" s="159"/>
      <c r="F112" s="147"/>
      <c r="G112" s="147"/>
      <c r="H112" s="149"/>
      <c r="I112" s="160"/>
      <c r="J112" s="159"/>
      <c r="K112" s="159"/>
      <c r="L112" s="159"/>
      <c r="M112" s="161"/>
      <c r="N112" s="208"/>
      <c r="O112" s="209"/>
      <c r="P112" s="214">
        <f t="shared" si="0"/>
        <v>0</v>
      </c>
      <c r="Q112" s="153"/>
      <c r="R112" s="153"/>
      <c r="S112" s="154"/>
      <c r="T112" s="162"/>
      <c r="U112" s="218"/>
      <c r="V112" s="219"/>
      <c r="W112" s="216">
        <f t="shared" si="6"/>
        <v>0</v>
      </c>
      <c r="X112" s="219"/>
      <c r="Y112" s="219"/>
      <c r="Z112" s="222">
        <f t="shared" si="7"/>
        <v>0</v>
      </c>
      <c r="AA112" s="209">
        <f t="shared" si="8"/>
        <v>0</v>
      </c>
      <c r="AB112" s="209">
        <f t="shared" si="9"/>
        <v>0</v>
      </c>
      <c r="AC112" s="222">
        <f t="shared" si="10"/>
        <v>0</v>
      </c>
      <c r="AD112" s="163"/>
      <c r="AE112" s="163"/>
      <c r="AF112" s="164"/>
      <c r="AG112" s="157"/>
      <c r="AH112" s="158"/>
    </row>
    <row r="113" spans="2:34" ht="30.75" customHeight="1" x14ac:dyDescent="0.15">
      <c r="B113" s="146"/>
      <c r="C113" s="147"/>
      <c r="D113" s="148"/>
      <c r="E113" s="159"/>
      <c r="F113" s="147"/>
      <c r="G113" s="147"/>
      <c r="H113" s="149"/>
      <c r="I113" s="160"/>
      <c r="J113" s="159"/>
      <c r="K113" s="159"/>
      <c r="L113" s="159"/>
      <c r="M113" s="161"/>
      <c r="N113" s="208"/>
      <c r="O113" s="209"/>
      <c r="P113" s="214">
        <f t="shared" si="0"/>
        <v>0</v>
      </c>
      <c r="Q113" s="153"/>
      <c r="R113" s="153"/>
      <c r="S113" s="154"/>
      <c r="T113" s="162"/>
      <c r="U113" s="218"/>
      <c r="V113" s="219"/>
      <c r="W113" s="216">
        <f t="shared" si="6"/>
        <v>0</v>
      </c>
      <c r="X113" s="219"/>
      <c r="Y113" s="219"/>
      <c r="Z113" s="222">
        <f t="shared" si="7"/>
        <v>0</v>
      </c>
      <c r="AA113" s="209">
        <f t="shared" si="8"/>
        <v>0</v>
      </c>
      <c r="AB113" s="209">
        <f t="shared" si="9"/>
        <v>0</v>
      </c>
      <c r="AC113" s="222">
        <f t="shared" si="10"/>
        <v>0</v>
      </c>
      <c r="AD113" s="163"/>
      <c r="AE113" s="163"/>
      <c r="AF113" s="164"/>
      <c r="AG113" s="157"/>
      <c r="AH113" s="158"/>
    </row>
    <row r="114" spans="2:34" ht="30.75" customHeight="1" x14ac:dyDescent="0.15">
      <c r="B114" s="146"/>
      <c r="C114" s="147"/>
      <c r="D114" s="148"/>
      <c r="E114" s="159"/>
      <c r="F114" s="147"/>
      <c r="G114" s="147"/>
      <c r="H114" s="149"/>
      <c r="I114" s="160"/>
      <c r="J114" s="159"/>
      <c r="K114" s="159"/>
      <c r="L114" s="159"/>
      <c r="M114" s="161"/>
      <c r="N114" s="208"/>
      <c r="O114" s="209"/>
      <c r="P114" s="214">
        <f t="shared" si="0"/>
        <v>0</v>
      </c>
      <c r="Q114" s="153"/>
      <c r="R114" s="153"/>
      <c r="S114" s="154"/>
      <c r="T114" s="162"/>
      <c r="U114" s="218"/>
      <c r="V114" s="219"/>
      <c r="W114" s="216">
        <f t="shared" si="6"/>
        <v>0</v>
      </c>
      <c r="X114" s="219"/>
      <c r="Y114" s="219"/>
      <c r="Z114" s="222">
        <f t="shared" si="7"/>
        <v>0</v>
      </c>
      <c r="AA114" s="209">
        <f t="shared" si="8"/>
        <v>0</v>
      </c>
      <c r="AB114" s="209">
        <f t="shared" si="9"/>
        <v>0</v>
      </c>
      <c r="AC114" s="222">
        <f t="shared" si="10"/>
        <v>0</v>
      </c>
      <c r="AD114" s="163"/>
      <c r="AE114" s="163"/>
      <c r="AF114" s="164"/>
      <c r="AG114" s="157"/>
      <c r="AH114" s="158"/>
    </row>
    <row r="115" spans="2:34" ht="30.75" customHeight="1" x14ac:dyDescent="0.15">
      <c r="B115" s="146"/>
      <c r="C115" s="147"/>
      <c r="D115" s="148"/>
      <c r="E115" s="159"/>
      <c r="F115" s="147"/>
      <c r="G115" s="147"/>
      <c r="H115" s="149"/>
      <c r="I115" s="160"/>
      <c r="J115" s="159"/>
      <c r="K115" s="159"/>
      <c r="L115" s="159"/>
      <c r="M115" s="161"/>
      <c r="N115" s="208"/>
      <c r="O115" s="209"/>
      <c r="P115" s="214">
        <f t="shared" si="0"/>
        <v>0</v>
      </c>
      <c r="Q115" s="153"/>
      <c r="R115" s="153"/>
      <c r="S115" s="154"/>
      <c r="T115" s="162"/>
      <c r="U115" s="218"/>
      <c r="V115" s="219"/>
      <c r="W115" s="216">
        <f t="shared" si="6"/>
        <v>0</v>
      </c>
      <c r="X115" s="219"/>
      <c r="Y115" s="219"/>
      <c r="Z115" s="222">
        <f t="shared" si="7"/>
        <v>0</v>
      </c>
      <c r="AA115" s="209">
        <f t="shared" si="8"/>
        <v>0</v>
      </c>
      <c r="AB115" s="209">
        <f t="shared" si="9"/>
        <v>0</v>
      </c>
      <c r="AC115" s="222">
        <f t="shared" si="10"/>
        <v>0</v>
      </c>
      <c r="AD115" s="163"/>
      <c r="AE115" s="163"/>
      <c r="AF115" s="164"/>
      <c r="AG115" s="157"/>
      <c r="AH115" s="158"/>
    </row>
    <row r="116" spans="2:34" ht="30.75" customHeight="1" x14ac:dyDescent="0.15">
      <c r="B116" s="146"/>
      <c r="C116" s="147"/>
      <c r="D116" s="148"/>
      <c r="E116" s="159"/>
      <c r="F116" s="147"/>
      <c r="G116" s="147"/>
      <c r="H116" s="149"/>
      <c r="I116" s="160"/>
      <c r="J116" s="159"/>
      <c r="K116" s="159"/>
      <c r="L116" s="159"/>
      <c r="M116" s="161"/>
      <c r="N116" s="208"/>
      <c r="O116" s="209"/>
      <c r="P116" s="214">
        <f t="shared" si="0"/>
        <v>0</v>
      </c>
      <c r="Q116" s="153"/>
      <c r="R116" s="153"/>
      <c r="S116" s="154"/>
      <c r="T116" s="162"/>
      <c r="U116" s="218"/>
      <c r="V116" s="219"/>
      <c r="W116" s="216">
        <f t="shared" si="6"/>
        <v>0</v>
      </c>
      <c r="X116" s="219"/>
      <c r="Y116" s="219"/>
      <c r="Z116" s="222">
        <f t="shared" si="7"/>
        <v>0</v>
      </c>
      <c r="AA116" s="209">
        <f t="shared" si="8"/>
        <v>0</v>
      </c>
      <c r="AB116" s="209">
        <f t="shared" si="9"/>
        <v>0</v>
      </c>
      <c r="AC116" s="222">
        <f t="shared" si="10"/>
        <v>0</v>
      </c>
      <c r="AD116" s="163"/>
      <c r="AE116" s="163"/>
      <c r="AF116" s="164"/>
      <c r="AG116" s="157"/>
      <c r="AH116" s="158"/>
    </row>
    <row r="117" spans="2:34" ht="30.75" customHeight="1" x14ac:dyDescent="0.15">
      <c r="B117" s="146"/>
      <c r="C117" s="147"/>
      <c r="D117" s="148"/>
      <c r="E117" s="159"/>
      <c r="F117" s="147"/>
      <c r="G117" s="147"/>
      <c r="H117" s="149"/>
      <c r="I117" s="160"/>
      <c r="J117" s="159"/>
      <c r="K117" s="159"/>
      <c r="L117" s="159"/>
      <c r="M117" s="161"/>
      <c r="N117" s="208"/>
      <c r="O117" s="209"/>
      <c r="P117" s="214">
        <f t="shared" si="0"/>
        <v>0</v>
      </c>
      <c r="Q117" s="153"/>
      <c r="R117" s="153"/>
      <c r="S117" s="154"/>
      <c r="T117" s="162"/>
      <c r="U117" s="218"/>
      <c r="V117" s="219"/>
      <c r="W117" s="216">
        <f t="shared" si="6"/>
        <v>0</v>
      </c>
      <c r="X117" s="219"/>
      <c r="Y117" s="219"/>
      <c r="Z117" s="222">
        <f t="shared" si="7"/>
        <v>0</v>
      </c>
      <c r="AA117" s="209">
        <f t="shared" si="8"/>
        <v>0</v>
      </c>
      <c r="AB117" s="209">
        <f t="shared" si="9"/>
        <v>0</v>
      </c>
      <c r="AC117" s="222">
        <f t="shared" si="10"/>
        <v>0</v>
      </c>
      <c r="AD117" s="163"/>
      <c r="AE117" s="163"/>
      <c r="AF117" s="164"/>
      <c r="AG117" s="157"/>
      <c r="AH117" s="158"/>
    </row>
    <row r="118" spans="2:34" ht="30.75" customHeight="1" x14ac:dyDescent="0.15">
      <c r="B118" s="146"/>
      <c r="C118" s="147"/>
      <c r="D118" s="148"/>
      <c r="E118" s="159"/>
      <c r="F118" s="147"/>
      <c r="G118" s="147"/>
      <c r="H118" s="149"/>
      <c r="I118" s="160"/>
      <c r="J118" s="159"/>
      <c r="K118" s="159"/>
      <c r="L118" s="159"/>
      <c r="M118" s="161"/>
      <c r="N118" s="208"/>
      <c r="O118" s="209"/>
      <c r="P118" s="214">
        <f t="shared" si="0"/>
        <v>0</v>
      </c>
      <c r="Q118" s="153"/>
      <c r="R118" s="153"/>
      <c r="S118" s="154"/>
      <c r="T118" s="162"/>
      <c r="U118" s="218"/>
      <c r="V118" s="219"/>
      <c r="W118" s="216">
        <f t="shared" si="6"/>
        <v>0</v>
      </c>
      <c r="X118" s="219"/>
      <c r="Y118" s="219"/>
      <c r="Z118" s="222">
        <f t="shared" si="7"/>
        <v>0</v>
      </c>
      <c r="AA118" s="209">
        <f t="shared" si="8"/>
        <v>0</v>
      </c>
      <c r="AB118" s="209">
        <f t="shared" si="9"/>
        <v>0</v>
      </c>
      <c r="AC118" s="222">
        <f t="shared" si="10"/>
        <v>0</v>
      </c>
      <c r="AD118" s="163"/>
      <c r="AE118" s="163"/>
      <c r="AF118" s="164"/>
      <c r="AG118" s="157"/>
      <c r="AH118" s="158"/>
    </row>
    <row r="119" spans="2:34" ht="30.75" customHeight="1" x14ac:dyDescent="0.15">
      <c r="B119" s="146"/>
      <c r="C119" s="147"/>
      <c r="D119" s="148"/>
      <c r="E119" s="159"/>
      <c r="F119" s="147"/>
      <c r="G119" s="147"/>
      <c r="H119" s="149"/>
      <c r="I119" s="160"/>
      <c r="J119" s="159"/>
      <c r="K119" s="159"/>
      <c r="L119" s="159"/>
      <c r="M119" s="161"/>
      <c r="N119" s="208"/>
      <c r="O119" s="209"/>
      <c r="P119" s="214">
        <f t="shared" si="0"/>
        <v>0</v>
      </c>
      <c r="Q119" s="153"/>
      <c r="R119" s="153"/>
      <c r="S119" s="154"/>
      <c r="T119" s="162"/>
      <c r="U119" s="218"/>
      <c r="V119" s="219"/>
      <c r="W119" s="216">
        <f t="shared" si="6"/>
        <v>0</v>
      </c>
      <c r="X119" s="219"/>
      <c r="Y119" s="219"/>
      <c r="Z119" s="222">
        <f t="shared" si="7"/>
        <v>0</v>
      </c>
      <c r="AA119" s="209">
        <f t="shared" si="8"/>
        <v>0</v>
      </c>
      <c r="AB119" s="209">
        <f t="shared" si="9"/>
        <v>0</v>
      </c>
      <c r="AC119" s="222">
        <f t="shared" si="10"/>
        <v>0</v>
      </c>
      <c r="AD119" s="163"/>
      <c r="AE119" s="163"/>
      <c r="AF119" s="164"/>
      <c r="AG119" s="157"/>
      <c r="AH119" s="158"/>
    </row>
    <row r="120" spans="2:34" ht="30.75" customHeight="1" x14ac:dyDescent="0.15">
      <c r="B120" s="146"/>
      <c r="C120" s="147"/>
      <c r="D120" s="148"/>
      <c r="E120" s="159"/>
      <c r="F120" s="147"/>
      <c r="G120" s="147"/>
      <c r="H120" s="149"/>
      <c r="I120" s="160"/>
      <c r="J120" s="159"/>
      <c r="K120" s="159"/>
      <c r="L120" s="159"/>
      <c r="M120" s="161"/>
      <c r="N120" s="208"/>
      <c r="O120" s="209"/>
      <c r="P120" s="214">
        <f t="shared" si="0"/>
        <v>0</v>
      </c>
      <c r="Q120" s="153"/>
      <c r="R120" s="153"/>
      <c r="S120" s="154"/>
      <c r="T120" s="162"/>
      <c r="U120" s="218"/>
      <c r="V120" s="219"/>
      <c r="W120" s="216">
        <f t="shared" si="6"/>
        <v>0</v>
      </c>
      <c r="X120" s="219"/>
      <c r="Y120" s="219"/>
      <c r="Z120" s="222">
        <f t="shared" si="7"/>
        <v>0</v>
      </c>
      <c r="AA120" s="209">
        <f t="shared" si="8"/>
        <v>0</v>
      </c>
      <c r="AB120" s="209">
        <f t="shared" si="9"/>
        <v>0</v>
      </c>
      <c r="AC120" s="222">
        <f t="shared" si="10"/>
        <v>0</v>
      </c>
      <c r="AD120" s="163"/>
      <c r="AE120" s="163"/>
      <c r="AF120" s="164"/>
      <c r="AG120" s="157"/>
      <c r="AH120" s="158"/>
    </row>
    <row r="121" spans="2:34" ht="30.75" customHeight="1" x14ac:dyDescent="0.15">
      <c r="B121" s="146"/>
      <c r="C121" s="147"/>
      <c r="D121" s="148"/>
      <c r="E121" s="159"/>
      <c r="F121" s="147"/>
      <c r="G121" s="147"/>
      <c r="H121" s="149"/>
      <c r="I121" s="160"/>
      <c r="J121" s="159"/>
      <c r="K121" s="159"/>
      <c r="L121" s="159"/>
      <c r="M121" s="161"/>
      <c r="N121" s="208"/>
      <c r="O121" s="209"/>
      <c r="P121" s="214">
        <f t="shared" si="0"/>
        <v>0</v>
      </c>
      <c r="Q121" s="153"/>
      <c r="R121" s="153"/>
      <c r="S121" s="154"/>
      <c r="T121" s="162"/>
      <c r="U121" s="218"/>
      <c r="V121" s="219"/>
      <c r="W121" s="216">
        <f t="shared" si="6"/>
        <v>0</v>
      </c>
      <c r="X121" s="219"/>
      <c r="Y121" s="219"/>
      <c r="Z121" s="222">
        <f t="shared" si="7"/>
        <v>0</v>
      </c>
      <c r="AA121" s="209">
        <f t="shared" si="8"/>
        <v>0</v>
      </c>
      <c r="AB121" s="209">
        <f t="shared" si="9"/>
        <v>0</v>
      </c>
      <c r="AC121" s="222">
        <f t="shared" si="10"/>
        <v>0</v>
      </c>
      <c r="AD121" s="163"/>
      <c r="AE121" s="163"/>
      <c r="AF121" s="164"/>
      <c r="AG121" s="157"/>
      <c r="AH121" s="158"/>
    </row>
    <row r="122" spans="2:34" ht="30.75" customHeight="1" x14ac:dyDescent="0.15">
      <c r="B122" s="165"/>
      <c r="C122" s="159"/>
      <c r="D122" s="159"/>
      <c r="E122" s="159"/>
      <c r="F122" s="159"/>
      <c r="G122" s="159"/>
      <c r="H122" s="166"/>
      <c r="I122" s="160"/>
      <c r="J122" s="159"/>
      <c r="K122" s="159"/>
      <c r="L122" s="159"/>
      <c r="M122" s="161"/>
      <c r="N122" s="210"/>
      <c r="O122" s="211"/>
      <c r="P122" s="214">
        <f t="shared" si="0"/>
        <v>0</v>
      </c>
      <c r="Q122" s="159"/>
      <c r="R122" s="159"/>
      <c r="S122" s="166"/>
      <c r="T122" s="168"/>
      <c r="U122" s="220"/>
      <c r="V122" s="211"/>
      <c r="W122" s="216">
        <f t="shared" si="6"/>
        <v>0</v>
      </c>
      <c r="X122" s="211"/>
      <c r="Y122" s="211"/>
      <c r="Z122" s="222">
        <f t="shared" si="7"/>
        <v>0</v>
      </c>
      <c r="AA122" s="209">
        <f t="shared" si="8"/>
        <v>0</v>
      </c>
      <c r="AB122" s="209">
        <f t="shared" si="9"/>
        <v>0</v>
      </c>
      <c r="AC122" s="222">
        <f t="shared" si="10"/>
        <v>0</v>
      </c>
      <c r="AD122" s="159"/>
      <c r="AE122" s="159"/>
      <c r="AF122" s="161"/>
      <c r="AG122" s="167"/>
      <c r="AH122" s="161"/>
    </row>
    <row r="123" spans="2:34" ht="30.75" customHeight="1" x14ac:dyDescent="0.15">
      <c r="B123" s="165"/>
      <c r="C123" s="159"/>
      <c r="D123" s="159"/>
      <c r="E123" s="159"/>
      <c r="F123" s="159"/>
      <c r="G123" s="159"/>
      <c r="H123" s="166"/>
      <c r="I123" s="160"/>
      <c r="J123" s="159"/>
      <c r="K123" s="159"/>
      <c r="L123" s="159"/>
      <c r="M123" s="161"/>
      <c r="N123" s="210"/>
      <c r="O123" s="211"/>
      <c r="P123" s="214">
        <f t="shared" si="0"/>
        <v>0</v>
      </c>
      <c r="Q123" s="159"/>
      <c r="R123" s="159"/>
      <c r="S123" s="166"/>
      <c r="T123" s="168"/>
      <c r="U123" s="220"/>
      <c r="V123" s="211"/>
      <c r="W123" s="216">
        <f t="shared" si="6"/>
        <v>0</v>
      </c>
      <c r="X123" s="211"/>
      <c r="Y123" s="211"/>
      <c r="Z123" s="222">
        <f t="shared" si="7"/>
        <v>0</v>
      </c>
      <c r="AA123" s="209">
        <f t="shared" si="8"/>
        <v>0</v>
      </c>
      <c r="AB123" s="209">
        <f t="shared" si="9"/>
        <v>0</v>
      </c>
      <c r="AC123" s="222">
        <f t="shared" si="10"/>
        <v>0</v>
      </c>
      <c r="AD123" s="159"/>
      <c r="AE123" s="159"/>
      <c r="AF123" s="161"/>
      <c r="AG123" s="167"/>
      <c r="AH123" s="161"/>
    </row>
    <row r="124" spans="2:34" ht="30.75" customHeight="1" x14ac:dyDescent="0.15">
      <c r="B124" s="165"/>
      <c r="C124" s="159"/>
      <c r="D124" s="159"/>
      <c r="E124" s="159"/>
      <c r="F124" s="159"/>
      <c r="G124" s="159"/>
      <c r="H124" s="166"/>
      <c r="I124" s="160"/>
      <c r="J124" s="159"/>
      <c r="K124" s="159"/>
      <c r="L124" s="159"/>
      <c r="M124" s="161"/>
      <c r="N124" s="210"/>
      <c r="O124" s="211"/>
      <c r="P124" s="214">
        <f t="shared" si="0"/>
        <v>0</v>
      </c>
      <c r="Q124" s="159"/>
      <c r="R124" s="159"/>
      <c r="S124" s="166"/>
      <c r="T124" s="168"/>
      <c r="U124" s="220"/>
      <c r="V124" s="211"/>
      <c r="W124" s="216">
        <f t="shared" si="6"/>
        <v>0</v>
      </c>
      <c r="X124" s="211"/>
      <c r="Y124" s="211"/>
      <c r="Z124" s="222">
        <f t="shared" si="7"/>
        <v>0</v>
      </c>
      <c r="AA124" s="209">
        <f t="shared" si="8"/>
        <v>0</v>
      </c>
      <c r="AB124" s="209">
        <f t="shared" si="9"/>
        <v>0</v>
      </c>
      <c r="AC124" s="222">
        <f t="shared" si="10"/>
        <v>0</v>
      </c>
      <c r="AD124" s="159"/>
      <c r="AE124" s="159"/>
      <c r="AF124" s="161"/>
      <c r="AG124" s="167"/>
      <c r="AH124" s="161"/>
    </row>
    <row r="125" spans="2:34" ht="30.75" customHeight="1" x14ac:dyDescent="0.15">
      <c r="B125" s="165"/>
      <c r="C125" s="159"/>
      <c r="D125" s="159"/>
      <c r="E125" s="159"/>
      <c r="F125" s="159"/>
      <c r="G125" s="159"/>
      <c r="H125" s="166"/>
      <c r="I125" s="160"/>
      <c r="J125" s="159"/>
      <c r="K125" s="159"/>
      <c r="L125" s="159"/>
      <c r="M125" s="161"/>
      <c r="N125" s="210"/>
      <c r="O125" s="211"/>
      <c r="P125" s="214">
        <f t="shared" si="0"/>
        <v>0</v>
      </c>
      <c r="Q125" s="159"/>
      <c r="R125" s="159"/>
      <c r="S125" s="166"/>
      <c r="T125" s="168"/>
      <c r="U125" s="220"/>
      <c r="V125" s="211"/>
      <c r="W125" s="216">
        <f t="shared" si="6"/>
        <v>0</v>
      </c>
      <c r="X125" s="211"/>
      <c r="Y125" s="211"/>
      <c r="Z125" s="222">
        <f t="shared" si="7"/>
        <v>0</v>
      </c>
      <c r="AA125" s="209">
        <f t="shared" si="8"/>
        <v>0</v>
      </c>
      <c r="AB125" s="209">
        <f t="shared" si="9"/>
        <v>0</v>
      </c>
      <c r="AC125" s="222">
        <f t="shared" si="10"/>
        <v>0</v>
      </c>
      <c r="AD125" s="159"/>
      <c r="AE125" s="159"/>
      <c r="AF125" s="161"/>
      <c r="AG125" s="167"/>
      <c r="AH125" s="161"/>
    </row>
    <row r="126" spans="2:34" ht="30.75" customHeight="1" x14ac:dyDescent="0.15">
      <c r="B126" s="165"/>
      <c r="C126" s="159"/>
      <c r="D126" s="159"/>
      <c r="E126" s="159"/>
      <c r="F126" s="159"/>
      <c r="G126" s="159"/>
      <c r="H126" s="166"/>
      <c r="I126" s="160"/>
      <c r="J126" s="159"/>
      <c r="K126" s="159"/>
      <c r="L126" s="159"/>
      <c r="M126" s="161"/>
      <c r="N126" s="210"/>
      <c r="O126" s="211"/>
      <c r="P126" s="214">
        <f t="shared" si="0"/>
        <v>0</v>
      </c>
      <c r="Q126" s="159"/>
      <c r="R126" s="159"/>
      <c r="S126" s="166"/>
      <c r="T126" s="168"/>
      <c r="U126" s="220"/>
      <c r="V126" s="211"/>
      <c r="W126" s="216">
        <f t="shared" si="6"/>
        <v>0</v>
      </c>
      <c r="X126" s="211"/>
      <c r="Y126" s="211"/>
      <c r="Z126" s="222">
        <f t="shared" si="7"/>
        <v>0</v>
      </c>
      <c r="AA126" s="209">
        <f t="shared" si="8"/>
        <v>0</v>
      </c>
      <c r="AB126" s="209">
        <f t="shared" si="9"/>
        <v>0</v>
      </c>
      <c r="AC126" s="222">
        <f t="shared" si="10"/>
        <v>0</v>
      </c>
      <c r="AD126" s="159"/>
      <c r="AE126" s="159"/>
      <c r="AF126" s="161"/>
      <c r="AG126" s="167"/>
      <c r="AH126" s="161"/>
    </row>
    <row r="127" spans="2:34" ht="30.75" customHeight="1" x14ac:dyDescent="0.15">
      <c r="B127" s="165"/>
      <c r="C127" s="159"/>
      <c r="D127" s="159"/>
      <c r="E127" s="159"/>
      <c r="F127" s="159"/>
      <c r="G127" s="159"/>
      <c r="H127" s="166"/>
      <c r="I127" s="160"/>
      <c r="J127" s="159"/>
      <c r="K127" s="159"/>
      <c r="L127" s="159"/>
      <c r="M127" s="161"/>
      <c r="N127" s="210"/>
      <c r="O127" s="211"/>
      <c r="P127" s="214">
        <f t="shared" si="0"/>
        <v>0</v>
      </c>
      <c r="Q127" s="159"/>
      <c r="R127" s="159"/>
      <c r="S127" s="166"/>
      <c r="T127" s="168"/>
      <c r="U127" s="220"/>
      <c r="V127" s="211"/>
      <c r="W127" s="216">
        <f t="shared" si="6"/>
        <v>0</v>
      </c>
      <c r="X127" s="211"/>
      <c r="Y127" s="211"/>
      <c r="Z127" s="222">
        <f t="shared" si="7"/>
        <v>0</v>
      </c>
      <c r="AA127" s="209">
        <f t="shared" si="8"/>
        <v>0</v>
      </c>
      <c r="AB127" s="209">
        <f t="shared" si="9"/>
        <v>0</v>
      </c>
      <c r="AC127" s="222">
        <f t="shared" si="10"/>
        <v>0</v>
      </c>
      <c r="AD127" s="159"/>
      <c r="AE127" s="159"/>
      <c r="AF127" s="161"/>
      <c r="AG127" s="167"/>
      <c r="AH127" s="161"/>
    </row>
    <row r="128" spans="2:34" ht="30.75" customHeight="1" x14ac:dyDescent="0.15">
      <c r="B128" s="165"/>
      <c r="C128" s="159"/>
      <c r="D128" s="159"/>
      <c r="E128" s="159"/>
      <c r="F128" s="159"/>
      <c r="G128" s="159"/>
      <c r="H128" s="166"/>
      <c r="I128" s="160"/>
      <c r="J128" s="159"/>
      <c r="K128" s="159"/>
      <c r="L128" s="159"/>
      <c r="M128" s="161"/>
      <c r="N128" s="210"/>
      <c r="O128" s="211"/>
      <c r="P128" s="214">
        <f t="shared" si="0"/>
        <v>0</v>
      </c>
      <c r="Q128" s="159"/>
      <c r="R128" s="159"/>
      <c r="S128" s="166"/>
      <c r="T128" s="168"/>
      <c r="U128" s="220"/>
      <c r="V128" s="211"/>
      <c r="W128" s="216">
        <f t="shared" si="6"/>
        <v>0</v>
      </c>
      <c r="X128" s="211"/>
      <c r="Y128" s="211"/>
      <c r="Z128" s="222">
        <f t="shared" si="7"/>
        <v>0</v>
      </c>
      <c r="AA128" s="209">
        <f t="shared" si="8"/>
        <v>0</v>
      </c>
      <c r="AB128" s="209">
        <f t="shared" si="9"/>
        <v>0</v>
      </c>
      <c r="AC128" s="222">
        <f t="shared" si="10"/>
        <v>0</v>
      </c>
      <c r="AD128" s="159"/>
      <c r="AE128" s="159"/>
      <c r="AF128" s="161"/>
      <c r="AG128" s="167"/>
      <c r="AH128" s="161"/>
    </row>
    <row r="129" spans="2:34" ht="30.75" customHeight="1" x14ac:dyDescent="0.15">
      <c r="B129" s="165"/>
      <c r="C129" s="159"/>
      <c r="D129" s="159"/>
      <c r="E129" s="159"/>
      <c r="F129" s="159"/>
      <c r="G129" s="159"/>
      <c r="H129" s="166"/>
      <c r="I129" s="160"/>
      <c r="J129" s="159"/>
      <c r="K129" s="159"/>
      <c r="L129" s="159"/>
      <c r="M129" s="161"/>
      <c r="N129" s="210"/>
      <c r="O129" s="211"/>
      <c r="P129" s="214">
        <f t="shared" si="0"/>
        <v>0</v>
      </c>
      <c r="Q129" s="159"/>
      <c r="R129" s="159"/>
      <c r="S129" s="166"/>
      <c r="T129" s="168"/>
      <c r="U129" s="220"/>
      <c r="V129" s="211"/>
      <c r="W129" s="216">
        <f t="shared" si="6"/>
        <v>0</v>
      </c>
      <c r="X129" s="211"/>
      <c r="Y129" s="211"/>
      <c r="Z129" s="222">
        <f t="shared" si="7"/>
        <v>0</v>
      </c>
      <c r="AA129" s="209">
        <f t="shared" si="8"/>
        <v>0</v>
      </c>
      <c r="AB129" s="209">
        <f t="shared" si="9"/>
        <v>0</v>
      </c>
      <c r="AC129" s="222">
        <f t="shared" si="10"/>
        <v>0</v>
      </c>
      <c r="AD129" s="159"/>
      <c r="AE129" s="159"/>
      <c r="AF129" s="161"/>
      <c r="AG129" s="167"/>
      <c r="AH129" s="161"/>
    </row>
    <row r="130" spans="2:34" ht="30.75" customHeight="1" x14ac:dyDescent="0.15">
      <c r="B130" s="165"/>
      <c r="C130" s="159"/>
      <c r="D130" s="159"/>
      <c r="E130" s="159"/>
      <c r="F130" s="159"/>
      <c r="G130" s="159"/>
      <c r="H130" s="166"/>
      <c r="I130" s="160"/>
      <c r="J130" s="159"/>
      <c r="K130" s="159"/>
      <c r="L130" s="159"/>
      <c r="M130" s="161"/>
      <c r="N130" s="210"/>
      <c r="O130" s="211"/>
      <c r="P130" s="214">
        <f t="shared" si="0"/>
        <v>0</v>
      </c>
      <c r="Q130" s="159"/>
      <c r="R130" s="159"/>
      <c r="S130" s="166"/>
      <c r="T130" s="168"/>
      <c r="U130" s="220"/>
      <c r="V130" s="211"/>
      <c r="W130" s="216">
        <f t="shared" si="6"/>
        <v>0</v>
      </c>
      <c r="X130" s="211"/>
      <c r="Y130" s="211"/>
      <c r="Z130" s="222">
        <f t="shared" si="7"/>
        <v>0</v>
      </c>
      <c r="AA130" s="209">
        <f t="shared" si="8"/>
        <v>0</v>
      </c>
      <c r="AB130" s="209">
        <f t="shared" si="9"/>
        <v>0</v>
      </c>
      <c r="AC130" s="222">
        <f t="shared" si="10"/>
        <v>0</v>
      </c>
      <c r="AD130" s="159"/>
      <c r="AE130" s="159"/>
      <c r="AF130" s="161"/>
      <c r="AG130" s="167"/>
      <c r="AH130" s="161"/>
    </row>
    <row r="131" spans="2:34" ht="30.75" customHeight="1" x14ac:dyDescent="0.15">
      <c r="B131" s="165"/>
      <c r="C131" s="159"/>
      <c r="D131" s="159"/>
      <c r="E131" s="159"/>
      <c r="F131" s="159"/>
      <c r="G131" s="159"/>
      <c r="H131" s="166"/>
      <c r="I131" s="160"/>
      <c r="J131" s="159"/>
      <c r="K131" s="159"/>
      <c r="L131" s="159"/>
      <c r="M131" s="161"/>
      <c r="N131" s="210"/>
      <c r="O131" s="211"/>
      <c r="P131" s="214">
        <f t="shared" si="0"/>
        <v>0</v>
      </c>
      <c r="Q131" s="159"/>
      <c r="R131" s="159"/>
      <c r="S131" s="166"/>
      <c r="T131" s="168"/>
      <c r="U131" s="220"/>
      <c r="V131" s="211"/>
      <c r="W131" s="216">
        <f t="shared" si="6"/>
        <v>0</v>
      </c>
      <c r="X131" s="211"/>
      <c r="Y131" s="211"/>
      <c r="Z131" s="222">
        <f t="shared" si="7"/>
        <v>0</v>
      </c>
      <c r="AA131" s="209">
        <f t="shared" si="8"/>
        <v>0</v>
      </c>
      <c r="AB131" s="209">
        <f t="shared" si="9"/>
        <v>0</v>
      </c>
      <c r="AC131" s="222">
        <f t="shared" si="10"/>
        <v>0</v>
      </c>
      <c r="AD131" s="159"/>
      <c r="AE131" s="159"/>
      <c r="AF131" s="161"/>
      <c r="AG131" s="167"/>
      <c r="AH131" s="161"/>
    </row>
    <row r="132" spans="2:34" ht="30.75" customHeight="1" x14ac:dyDescent="0.15">
      <c r="B132" s="165"/>
      <c r="C132" s="159"/>
      <c r="D132" s="159"/>
      <c r="E132" s="159"/>
      <c r="F132" s="159"/>
      <c r="G132" s="159"/>
      <c r="H132" s="166"/>
      <c r="I132" s="160"/>
      <c r="J132" s="159"/>
      <c r="K132" s="159"/>
      <c r="L132" s="159"/>
      <c r="M132" s="161"/>
      <c r="N132" s="210"/>
      <c r="O132" s="211"/>
      <c r="P132" s="214">
        <f t="shared" si="0"/>
        <v>0</v>
      </c>
      <c r="Q132" s="159"/>
      <c r="R132" s="159"/>
      <c r="S132" s="166"/>
      <c r="T132" s="168"/>
      <c r="U132" s="220"/>
      <c r="V132" s="211"/>
      <c r="W132" s="216">
        <f t="shared" si="6"/>
        <v>0</v>
      </c>
      <c r="X132" s="211"/>
      <c r="Y132" s="211"/>
      <c r="Z132" s="222">
        <f t="shared" si="7"/>
        <v>0</v>
      </c>
      <c r="AA132" s="209">
        <f t="shared" si="8"/>
        <v>0</v>
      </c>
      <c r="AB132" s="209">
        <f t="shared" si="9"/>
        <v>0</v>
      </c>
      <c r="AC132" s="222">
        <f t="shared" si="10"/>
        <v>0</v>
      </c>
      <c r="AD132" s="159"/>
      <c r="AE132" s="159"/>
      <c r="AF132" s="161"/>
      <c r="AG132" s="167"/>
      <c r="AH132" s="161"/>
    </row>
    <row r="133" spans="2:34" ht="30.75" customHeight="1" x14ac:dyDescent="0.15">
      <c r="B133" s="165"/>
      <c r="C133" s="159"/>
      <c r="D133" s="159"/>
      <c r="E133" s="159"/>
      <c r="F133" s="159"/>
      <c r="G133" s="159"/>
      <c r="H133" s="166"/>
      <c r="I133" s="160"/>
      <c r="J133" s="159"/>
      <c r="K133" s="159"/>
      <c r="L133" s="159"/>
      <c r="M133" s="161"/>
      <c r="N133" s="210"/>
      <c r="O133" s="211"/>
      <c r="P133" s="214">
        <f t="shared" si="0"/>
        <v>0</v>
      </c>
      <c r="Q133" s="159"/>
      <c r="R133" s="159"/>
      <c r="S133" s="166"/>
      <c r="T133" s="168"/>
      <c r="U133" s="220"/>
      <c r="V133" s="211"/>
      <c r="W133" s="216">
        <f t="shared" si="6"/>
        <v>0</v>
      </c>
      <c r="X133" s="211"/>
      <c r="Y133" s="211"/>
      <c r="Z133" s="222">
        <f t="shared" si="7"/>
        <v>0</v>
      </c>
      <c r="AA133" s="209">
        <f t="shared" si="8"/>
        <v>0</v>
      </c>
      <c r="AB133" s="209">
        <f t="shared" si="9"/>
        <v>0</v>
      </c>
      <c r="AC133" s="222">
        <f t="shared" si="10"/>
        <v>0</v>
      </c>
      <c r="AD133" s="159"/>
      <c r="AE133" s="159"/>
      <c r="AF133" s="161"/>
      <c r="AG133" s="167"/>
      <c r="AH133" s="161"/>
    </row>
    <row r="134" spans="2:34" ht="30.75" customHeight="1" x14ac:dyDescent="0.15">
      <c r="B134" s="165"/>
      <c r="C134" s="159"/>
      <c r="D134" s="159"/>
      <c r="E134" s="159"/>
      <c r="F134" s="159"/>
      <c r="G134" s="159"/>
      <c r="H134" s="166"/>
      <c r="I134" s="160"/>
      <c r="J134" s="159"/>
      <c r="K134" s="159"/>
      <c r="L134" s="159"/>
      <c r="M134" s="161"/>
      <c r="N134" s="210"/>
      <c r="O134" s="211"/>
      <c r="P134" s="214">
        <f t="shared" si="0"/>
        <v>0</v>
      </c>
      <c r="Q134" s="159"/>
      <c r="R134" s="159"/>
      <c r="S134" s="166"/>
      <c r="T134" s="168"/>
      <c r="U134" s="220"/>
      <c r="V134" s="211"/>
      <c r="W134" s="216">
        <f t="shared" si="6"/>
        <v>0</v>
      </c>
      <c r="X134" s="211"/>
      <c r="Y134" s="211"/>
      <c r="Z134" s="222">
        <f t="shared" si="7"/>
        <v>0</v>
      </c>
      <c r="AA134" s="209">
        <f t="shared" si="8"/>
        <v>0</v>
      </c>
      <c r="AB134" s="209">
        <f t="shared" si="9"/>
        <v>0</v>
      </c>
      <c r="AC134" s="222">
        <f t="shared" si="10"/>
        <v>0</v>
      </c>
      <c r="AD134" s="159"/>
      <c r="AE134" s="159"/>
      <c r="AF134" s="161"/>
      <c r="AG134" s="167"/>
      <c r="AH134" s="161"/>
    </row>
    <row r="135" spans="2:34" ht="30.75" customHeight="1" x14ac:dyDescent="0.15">
      <c r="B135" s="165"/>
      <c r="C135" s="159"/>
      <c r="D135" s="159"/>
      <c r="E135" s="159"/>
      <c r="F135" s="159"/>
      <c r="G135" s="159"/>
      <c r="H135" s="166"/>
      <c r="I135" s="160"/>
      <c r="J135" s="159"/>
      <c r="K135" s="159"/>
      <c r="L135" s="159"/>
      <c r="M135" s="161"/>
      <c r="N135" s="210"/>
      <c r="O135" s="211"/>
      <c r="P135" s="214">
        <f t="shared" si="0"/>
        <v>0</v>
      </c>
      <c r="Q135" s="159"/>
      <c r="R135" s="159"/>
      <c r="S135" s="166"/>
      <c r="T135" s="168"/>
      <c r="U135" s="220"/>
      <c r="V135" s="211"/>
      <c r="W135" s="216">
        <f t="shared" si="6"/>
        <v>0</v>
      </c>
      <c r="X135" s="211"/>
      <c r="Y135" s="211"/>
      <c r="Z135" s="222">
        <f t="shared" si="7"/>
        <v>0</v>
      </c>
      <c r="AA135" s="209">
        <f t="shared" si="8"/>
        <v>0</v>
      </c>
      <c r="AB135" s="209">
        <f t="shared" si="9"/>
        <v>0</v>
      </c>
      <c r="AC135" s="222">
        <f t="shared" si="10"/>
        <v>0</v>
      </c>
      <c r="AD135" s="159"/>
      <c r="AE135" s="159"/>
      <c r="AF135" s="161"/>
      <c r="AG135" s="167"/>
      <c r="AH135" s="161"/>
    </row>
    <row r="136" spans="2:34" ht="30.75" customHeight="1" x14ac:dyDescent="0.15">
      <c r="B136" s="165"/>
      <c r="C136" s="159"/>
      <c r="D136" s="159"/>
      <c r="E136" s="159"/>
      <c r="F136" s="159"/>
      <c r="G136" s="159"/>
      <c r="H136" s="166"/>
      <c r="I136" s="160"/>
      <c r="J136" s="159"/>
      <c r="K136" s="159"/>
      <c r="L136" s="159"/>
      <c r="M136" s="161"/>
      <c r="N136" s="210"/>
      <c r="O136" s="211"/>
      <c r="P136" s="214">
        <f t="shared" si="0"/>
        <v>0</v>
      </c>
      <c r="Q136" s="159"/>
      <c r="R136" s="159"/>
      <c r="S136" s="166"/>
      <c r="T136" s="168"/>
      <c r="U136" s="220"/>
      <c r="V136" s="211"/>
      <c r="W136" s="216">
        <f t="shared" ref="W136:W148" si="11">SUM(U136:V136)</f>
        <v>0</v>
      </c>
      <c r="X136" s="211"/>
      <c r="Y136" s="211"/>
      <c r="Z136" s="222">
        <f t="shared" ref="Z136:Z148" si="12">SUM(X136:Y136)</f>
        <v>0</v>
      </c>
      <c r="AA136" s="209">
        <f t="shared" ref="AA136:AA148" si="13">U136+X136</f>
        <v>0</v>
      </c>
      <c r="AB136" s="209">
        <f t="shared" ref="AB136:AB148" si="14">V136+Y136</f>
        <v>0</v>
      </c>
      <c r="AC136" s="222">
        <f t="shared" ref="AC136:AC148" si="15">AA136+AB136</f>
        <v>0</v>
      </c>
      <c r="AD136" s="159"/>
      <c r="AE136" s="159"/>
      <c r="AF136" s="161"/>
      <c r="AG136" s="167"/>
      <c r="AH136" s="161"/>
    </row>
    <row r="137" spans="2:34" ht="30.75" customHeight="1" x14ac:dyDescent="0.15">
      <c r="B137" s="165"/>
      <c r="C137" s="159"/>
      <c r="D137" s="159"/>
      <c r="E137" s="159"/>
      <c r="F137" s="159"/>
      <c r="G137" s="159"/>
      <c r="H137" s="166"/>
      <c r="I137" s="160"/>
      <c r="J137" s="159"/>
      <c r="K137" s="159"/>
      <c r="L137" s="159"/>
      <c r="M137" s="161"/>
      <c r="N137" s="210"/>
      <c r="O137" s="211"/>
      <c r="P137" s="214">
        <f t="shared" si="0"/>
        <v>0</v>
      </c>
      <c r="Q137" s="159"/>
      <c r="R137" s="159"/>
      <c r="S137" s="166"/>
      <c r="T137" s="168"/>
      <c r="U137" s="220"/>
      <c r="V137" s="211"/>
      <c r="W137" s="216">
        <f t="shared" si="11"/>
        <v>0</v>
      </c>
      <c r="X137" s="211"/>
      <c r="Y137" s="211"/>
      <c r="Z137" s="222">
        <f t="shared" si="12"/>
        <v>0</v>
      </c>
      <c r="AA137" s="209">
        <f t="shared" si="13"/>
        <v>0</v>
      </c>
      <c r="AB137" s="209">
        <f t="shared" si="14"/>
        <v>0</v>
      </c>
      <c r="AC137" s="222">
        <f t="shared" si="15"/>
        <v>0</v>
      </c>
      <c r="AD137" s="159"/>
      <c r="AE137" s="159"/>
      <c r="AF137" s="161"/>
      <c r="AG137" s="167"/>
      <c r="AH137" s="161"/>
    </row>
    <row r="138" spans="2:34" ht="30.75" customHeight="1" x14ac:dyDescent="0.15">
      <c r="B138" s="165"/>
      <c r="C138" s="159"/>
      <c r="D138" s="159"/>
      <c r="E138" s="159"/>
      <c r="F138" s="159"/>
      <c r="G138" s="159"/>
      <c r="H138" s="166"/>
      <c r="I138" s="160"/>
      <c r="J138" s="159"/>
      <c r="K138" s="159"/>
      <c r="L138" s="159"/>
      <c r="M138" s="161"/>
      <c r="N138" s="210"/>
      <c r="O138" s="211"/>
      <c r="P138" s="214">
        <f t="shared" si="0"/>
        <v>0</v>
      </c>
      <c r="Q138" s="159"/>
      <c r="R138" s="159"/>
      <c r="S138" s="166"/>
      <c r="T138" s="168"/>
      <c r="U138" s="220"/>
      <c r="V138" s="211"/>
      <c r="W138" s="216">
        <f t="shared" si="11"/>
        <v>0</v>
      </c>
      <c r="X138" s="211"/>
      <c r="Y138" s="211"/>
      <c r="Z138" s="222">
        <f t="shared" si="12"/>
        <v>0</v>
      </c>
      <c r="AA138" s="209">
        <f t="shared" si="13"/>
        <v>0</v>
      </c>
      <c r="AB138" s="209">
        <f t="shared" si="14"/>
        <v>0</v>
      </c>
      <c r="AC138" s="222">
        <f t="shared" si="15"/>
        <v>0</v>
      </c>
      <c r="AD138" s="159"/>
      <c r="AE138" s="159"/>
      <c r="AF138" s="161"/>
      <c r="AG138" s="167"/>
      <c r="AH138" s="161"/>
    </row>
    <row r="139" spans="2:34" ht="30.75" customHeight="1" x14ac:dyDescent="0.15">
      <c r="B139" s="165"/>
      <c r="C139" s="159"/>
      <c r="D139" s="159"/>
      <c r="E139" s="159"/>
      <c r="F139" s="159"/>
      <c r="G139" s="159"/>
      <c r="H139" s="166"/>
      <c r="I139" s="160"/>
      <c r="J139" s="159"/>
      <c r="K139" s="159"/>
      <c r="L139" s="159"/>
      <c r="M139" s="161"/>
      <c r="N139" s="210"/>
      <c r="O139" s="211"/>
      <c r="P139" s="214">
        <f t="shared" si="0"/>
        <v>0</v>
      </c>
      <c r="Q139" s="159"/>
      <c r="R139" s="159"/>
      <c r="S139" s="166"/>
      <c r="T139" s="168"/>
      <c r="U139" s="220"/>
      <c r="V139" s="211"/>
      <c r="W139" s="216">
        <f t="shared" si="11"/>
        <v>0</v>
      </c>
      <c r="X139" s="211"/>
      <c r="Y139" s="211"/>
      <c r="Z139" s="222">
        <f t="shared" si="12"/>
        <v>0</v>
      </c>
      <c r="AA139" s="209">
        <f t="shared" si="13"/>
        <v>0</v>
      </c>
      <c r="AB139" s="209">
        <f t="shared" si="14"/>
        <v>0</v>
      </c>
      <c r="AC139" s="222">
        <f t="shared" si="15"/>
        <v>0</v>
      </c>
      <c r="AD139" s="159"/>
      <c r="AE139" s="159"/>
      <c r="AF139" s="161"/>
      <c r="AG139" s="167"/>
      <c r="AH139" s="161"/>
    </row>
    <row r="140" spans="2:34" ht="30.75" customHeight="1" x14ac:dyDescent="0.15">
      <c r="B140" s="165"/>
      <c r="C140" s="159"/>
      <c r="D140" s="159"/>
      <c r="E140" s="159"/>
      <c r="F140" s="159"/>
      <c r="G140" s="159"/>
      <c r="H140" s="166"/>
      <c r="I140" s="160"/>
      <c r="J140" s="159"/>
      <c r="K140" s="159"/>
      <c r="L140" s="159"/>
      <c r="M140" s="161"/>
      <c r="N140" s="210"/>
      <c r="O140" s="211"/>
      <c r="P140" s="214">
        <f t="shared" si="0"/>
        <v>0</v>
      </c>
      <c r="Q140" s="159"/>
      <c r="R140" s="159"/>
      <c r="S140" s="166"/>
      <c r="T140" s="168"/>
      <c r="U140" s="220"/>
      <c r="V140" s="211"/>
      <c r="W140" s="216">
        <f t="shared" si="11"/>
        <v>0</v>
      </c>
      <c r="X140" s="211"/>
      <c r="Y140" s="211"/>
      <c r="Z140" s="222">
        <f t="shared" si="12"/>
        <v>0</v>
      </c>
      <c r="AA140" s="209">
        <f t="shared" si="13"/>
        <v>0</v>
      </c>
      <c r="AB140" s="209">
        <f t="shared" si="14"/>
        <v>0</v>
      </c>
      <c r="AC140" s="222">
        <f t="shared" si="15"/>
        <v>0</v>
      </c>
      <c r="AD140" s="159"/>
      <c r="AE140" s="159"/>
      <c r="AF140" s="161"/>
      <c r="AG140" s="167"/>
      <c r="AH140" s="161"/>
    </row>
    <row r="141" spans="2:34" ht="30.75" customHeight="1" x14ac:dyDescent="0.15">
      <c r="B141" s="165"/>
      <c r="C141" s="159"/>
      <c r="D141" s="159"/>
      <c r="E141" s="159"/>
      <c r="F141" s="159"/>
      <c r="G141" s="159"/>
      <c r="H141" s="166"/>
      <c r="I141" s="160"/>
      <c r="J141" s="159"/>
      <c r="K141" s="159"/>
      <c r="L141" s="159"/>
      <c r="M141" s="161"/>
      <c r="N141" s="210"/>
      <c r="O141" s="211"/>
      <c r="P141" s="214">
        <f t="shared" ref="P141:P148" si="16">SUM(N141:O141)</f>
        <v>0</v>
      </c>
      <c r="Q141" s="159"/>
      <c r="R141" s="159"/>
      <c r="S141" s="166"/>
      <c r="T141" s="168"/>
      <c r="U141" s="220"/>
      <c r="V141" s="211"/>
      <c r="W141" s="216">
        <f t="shared" si="11"/>
        <v>0</v>
      </c>
      <c r="X141" s="211"/>
      <c r="Y141" s="211"/>
      <c r="Z141" s="222">
        <f t="shared" si="12"/>
        <v>0</v>
      </c>
      <c r="AA141" s="209">
        <f t="shared" si="13"/>
        <v>0</v>
      </c>
      <c r="AB141" s="209">
        <f t="shared" si="14"/>
        <v>0</v>
      </c>
      <c r="AC141" s="222">
        <f t="shared" si="15"/>
        <v>0</v>
      </c>
      <c r="AD141" s="159"/>
      <c r="AE141" s="159"/>
      <c r="AF141" s="161"/>
      <c r="AG141" s="167"/>
      <c r="AH141" s="161"/>
    </row>
    <row r="142" spans="2:34" ht="30.75" customHeight="1" x14ac:dyDescent="0.15">
      <c r="B142" s="165"/>
      <c r="C142" s="159"/>
      <c r="D142" s="159"/>
      <c r="E142" s="159"/>
      <c r="F142" s="159"/>
      <c r="G142" s="159"/>
      <c r="H142" s="166"/>
      <c r="I142" s="160"/>
      <c r="J142" s="159"/>
      <c r="K142" s="159"/>
      <c r="L142" s="159"/>
      <c r="M142" s="161"/>
      <c r="N142" s="210"/>
      <c r="O142" s="211"/>
      <c r="P142" s="214">
        <f t="shared" si="16"/>
        <v>0</v>
      </c>
      <c r="Q142" s="159"/>
      <c r="R142" s="159"/>
      <c r="S142" s="166"/>
      <c r="T142" s="168"/>
      <c r="U142" s="220"/>
      <c r="V142" s="211"/>
      <c r="W142" s="216">
        <f t="shared" si="11"/>
        <v>0</v>
      </c>
      <c r="X142" s="211"/>
      <c r="Y142" s="211"/>
      <c r="Z142" s="222">
        <f t="shared" si="12"/>
        <v>0</v>
      </c>
      <c r="AA142" s="209">
        <f t="shared" si="13"/>
        <v>0</v>
      </c>
      <c r="AB142" s="209">
        <f t="shared" si="14"/>
        <v>0</v>
      </c>
      <c r="AC142" s="222">
        <f t="shared" si="15"/>
        <v>0</v>
      </c>
      <c r="AD142" s="159"/>
      <c r="AE142" s="159"/>
      <c r="AF142" s="161"/>
      <c r="AG142" s="167"/>
      <c r="AH142" s="161"/>
    </row>
    <row r="143" spans="2:34" ht="30.75" customHeight="1" x14ac:dyDescent="0.15">
      <c r="B143" s="165"/>
      <c r="C143" s="159"/>
      <c r="D143" s="159"/>
      <c r="E143" s="159"/>
      <c r="F143" s="159"/>
      <c r="G143" s="159"/>
      <c r="H143" s="166"/>
      <c r="I143" s="160"/>
      <c r="J143" s="159"/>
      <c r="K143" s="159"/>
      <c r="L143" s="159"/>
      <c r="M143" s="161"/>
      <c r="N143" s="210"/>
      <c r="O143" s="211"/>
      <c r="P143" s="214">
        <f t="shared" si="16"/>
        <v>0</v>
      </c>
      <c r="Q143" s="159"/>
      <c r="R143" s="159"/>
      <c r="S143" s="166"/>
      <c r="T143" s="168"/>
      <c r="U143" s="220"/>
      <c r="V143" s="211"/>
      <c r="W143" s="216">
        <f t="shared" si="11"/>
        <v>0</v>
      </c>
      <c r="X143" s="211"/>
      <c r="Y143" s="211"/>
      <c r="Z143" s="222">
        <f t="shared" si="12"/>
        <v>0</v>
      </c>
      <c r="AA143" s="209">
        <f t="shared" si="13"/>
        <v>0</v>
      </c>
      <c r="AB143" s="209">
        <f t="shared" si="14"/>
        <v>0</v>
      </c>
      <c r="AC143" s="222">
        <f t="shared" si="15"/>
        <v>0</v>
      </c>
      <c r="AD143" s="159"/>
      <c r="AE143" s="159"/>
      <c r="AF143" s="161"/>
      <c r="AG143" s="167"/>
      <c r="AH143" s="161"/>
    </row>
    <row r="144" spans="2:34" ht="30.75" customHeight="1" x14ac:dyDescent="0.15">
      <c r="B144" s="165"/>
      <c r="C144" s="159"/>
      <c r="D144" s="159"/>
      <c r="E144" s="159"/>
      <c r="F144" s="159"/>
      <c r="G144" s="159"/>
      <c r="H144" s="166"/>
      <c r="I144" s="160"/>
      <c r="J144" s="159"/>
      <c r="K144" s="159"/>
      <c r="L144" s="159"/>
      <c r="M144" s="161"/>
      <c r="N144" s="210"/>
      <c r="O144" s="211"/>
      <c r="P144" s="214">
        <f t="shared" si="16"/>
        <v>0</v>
      </c>
      <c r="Q144" s="159"/>
      <c r="R144" s="159"/>
      <c r="S144" s="166"/>
      <c r="T144" s="168"/>
      <c r="U144" s="220"/>
      <c r="V144" s="211"/>
      <c r="W144" s="216">
        <f t="shared" si="11"/>
        <v>0</v>
      </c>
      <c r="X144" s="211"/>
      <c r="Y144" s="211"/>
      <c r="Z144" s="222">
        <f t="shared" si="12"/>
        <v>0</v>
      </c>
      <c r="AA144" s="209">
        <f t="shared" si="13"/>
        <v>0</v>
      </c>
      <c r="AB144" s="209">
        <f t="shared" si="14"/>
        <v>0</v>
      </c>
      <c r="AC144" s="222">
        <f t="shared" si="15"/>
        <v>0</v>
      </c>
      <c r="AD144" s="159"/>
      <c r="AE144" s="159"/>
      <c r="AF144" s="161"/>
      <c r="AG144" s="167"/>
      <c r="AH144" s="161"/>
    </row>
    <row r="145" spans="2:34" ht="30.75" customHeight="1" x14ac:dyDescent="0.15">
      <c r="B145" s="165"/>
      <c r="C145" s="159"/>
      <c r="D145" s="159"/>
      <c r="E145" s="159"/>
      <c r="F145" s="159"/>
      <c r="G145" s="159"/>
      <c r="H145" s="166"/>
      <c r="I145" s="160"/>
      <c r="J145" s="159"/>
      <c r="K145" s="159"/>
      <c r="L145" s="159"/>
      <c r="M145" s="161"/>
      <c r="N145" s="210"/>
      <c r="O145" s="211"/>
      <c r="P145" s="214">
        <f t="shared" si="16"/>
        <v>0</v>
      </c>
      <c r="Q145" s="159"/>
      <c r="R145" s="159"/>
      <c r="S145" s="166"/>
      <c r="T145" s="168"/>
      <c r="U145" s="220"/>
      <c r="V145" s="211"/>
      <c r="W145" s="216">
        <f t="shared" si="11"/>
        <v>0</v>
      </c>
      <c r="X145" s="211"/>
      <c r="Y145" s="211"/>
      <c r="Z145" s="222">
        <f t="shared" si="12"/>
        <v>0</v>
      </c>
      <c r="AA145" s="209">
        <f t="shared" si="13"/>
        <v>0</v>
      </c>
      <c r="AB145" s="209">
        <f t="shared" si="14"/>
        <v>0</v>
      </c>
      <c r="AC145" s="222">
        <f t="shared" si="15"/>
        <v>0</v>
      </c>
      <c r="AD145" s="159"/>
      <c r="AE145" s="159"/>
      <c r="AF145" s="161"/>
      <c r="AG145" s="167"/>
      <c r="AH145" s="161"/>
    </row>
    <row r="146" spans="2:34" ht="30.75" customHeight="1" x14ac:dyDescent="0.15">
      <c r="B146" s="165"/>
      <c r="C146" s="159"/>
      <c r="D146" s="159"/>
      <c r="E146" s="159"/>
      <c r="F146" s="159"/>
      <c r="G146" s="159"/>
      <c r="H146" s="166"/>
      <c r="I146" s="160"/>
      <c r="J146" s="159"/>
      <c r="K146" s="159"/>
      <c r="L146" s="159"/>
      <c r="M146" s="161"/>
      <c r="N146" s="210"/>
      <c r="O146" s="211"/>
      <c r="P146" s="214">
        <f t="shared" si="16"/>
        <v>0</v>
      </c>
      <c r="Q146" s="159"/>
      <c r="R146" s="159"/>
      <c r="S146" s="166"/>
      <c r="T146" s="168"/>
      <c r="U146" s="220"/>
      <c r="V146" s="211"/>
      <c r="W146" s="216">
        <f t="shared" si="11"/>
        <v>0</v>
      </c>
      <c r="X146" s="211"/>
      <c r="Y146" s="211"/>
      <c r="Z146" s="222">
        <f t="shared" si="12"/>
        <v>0</v>
      </c>
      <c r="AA146" s="209">
        <f t="shared" si="13"/>
        <v>0</v>
      </c>
      <c r="AB146" s="209">
        <f t="shared" si="14"/>
        <v>0</v>
      </c>
      <c r="AC146" s="222">
        <f t="shared" si="15"/>
        <v>0</v>
      </c>
      <c r="AD146" s="159"/>
      <c r="AE146" s="159"/>
      <c r="AF146" s="161"/>
      <c r="AG146" s="167"/>
      <c r="AH146" s="161"/>
    </row>
    <row r="147" spans="2:34" ht="30.75" customHeight="1" x14ac:dyDescent="0.15">
      <c r="B147" s="165"/>
      <c r="C147" s="159"/>
      <c r="D147" s="159"/>
      <c r="E147" s="159"/>
      <c r="F147" s="159"/>
      <c r="G147" s="159"/>
      <c r="H147" s="166"/>
      <c r="I147" s="160"/>
      <c r="J147" s="159"/>
      <c r="K147" s="159"/>
      <c r="L147" s="159"/>
      <c r="M147" s="161"/>
      <c r="N147" s="210"/>
      <c r="O147" s="211"/>
      <c r="P147" s="214">
        <f t="shared" si="16"/>
        <v>0</v>
      </c>
      <c r="Q147" s="159"/>
      <c r="R147" s="159"/>
      <c r="S147" s="166"/>
      <c r="T147" s="168"/>
      <c r="U147" s="220"/>
      <c r="V147" s="211"/>
      <c r="W147" s="216">
        <f t="shared" si="11"/>
        <v>0</v>
      </c>
      <c r="X147" s="211"/>
      <c r="Y147" s="211"/>
      <c r="Z147" s="222">
        <f t="shared" si="12"/>
        <v>0</v>
      </c>
      <c r="AA147" s="209">
        <f t="shared" si="13"/>
        <v>0</v>
      </c>
      <c r="AB147" s="209">
        <f t="shared" si="14"/>
        <v>0</v>
      </c>
      <c r="AC147" s="222">
        <f t="shared" si="15"/>
        <v>0</v>
      </c>
      <c r="AD147" s="159"/>
      <c r="AE147" s="159"/>
      <c r="AF147" s="161"/>
      <c r="AG147" s="167"/>
      <c r="AH147" s="161"/>
    </row>
    <row r="148" spans="2:34" ht="30.75" customHeight="1" thickBot="1" x14ac:dyDescent="0.2">
      <c r="B148" s="169"/>
      <c r="C148" s="170"/>
      <c r="D148" s="170"/>
      <c r="E148" s="170"/>
      <c r="F148" s="170"/>
      <c r="G148" s="170"/>
      <c r="H148" s="171"/>
      <c r="I148" s="172"/>
      <c r="J148" s="170"/>
      <c r="K148" s="170"/>
      <c r="L148" s="170"/>
      <c r="M148" s="173"/>
      <c r="N148" s="212"/>
      <c r="O148" s="213"/>
      <c r="P148" s="223">
        <f t="shared" si="16"/>
        <v>0</v>
      </c>
      <c r="Q148" s="170"/>
      <c r="R148" s="170"/>
      <c r="S148" s="171"/>
      <c r="T148" s="175"/>
      <c r="U148" s="221"/>
      <c r="V148" s="213"/>
      <c r="W148" s="224">
        <f t="shared" si="11"/>
        <v>0</v>
      </c>
      <c r="X148" s="213"/>
      <c r="Y148" s="213"/>
      <c r="Z148" s="225">
        <f t="shared" si="12"/>
        <v>0</v>
      </c>
      <c r="AA148" s="226">
        <f t="shared" si="13"/>
        <v>0</v>
      </c>
      <c r="AB148" s="226">
        <f t="shared" si="14"/>
        <v>0</v>
      </c>
      <c r="AC148" s="225">
        <f t="shared" si="15"/>
        <v>0</v>
      </c>
      <c r="AD148" s="170"/>
      <c r="AE148" s="170"/>
      <c r="AF148" s="173"/>
      <c r="AG148" s="174"/>
      <c r="AH148" s="173"/>
    </row>
    <row r="156" spans="2:34" ht="15" customHeight="1" x14ac:dyDescent="0.15"/>
    <row r="157" spans="2:34" ht="15" customHeight="1" x14ac:dyDescent="0.15"/>
    <row r="158" spans="2:34" x14ac:dyDescent="0.15">
      <c r="AG158" s="176"/>
      <c r="AH158" s="176"/>
    </row>
    <row r="159" spans="2:34" ht="30" customHeight="1" x14ac:dyDescent="0.15">
      <c r="E159" s="177" t="s">
        <v>250</v>
      </c>
      <c r="F159" s="177" t="s">
        <v>275</v>
      </c>
      <c r="G159" s="177"/>
      <c r="H159" s="178" t="s">
        <v>276</v>
      </c>
      <c r="I159" s="178"/>
      <c r="K159" s="176" t="s">
        <v>256</v>
      </c>
      <c r="L159" s="176" t="s">
        <v>257</v>
      </c>
      <c r="M159" s="179" t="s">
        <v>258</v>
      </c>
      <c r="AG159" s="180" t="s">
        <v>245</v>
      </c>
      <c r="AH159" s="180" t="s">
        <v>246</v>
      </c>
    </row>
    <row r="160" spans="2:34" ht="13" x14ac:dyDescent="0.15">
      <c r="E160" s="181" t="s">
        <v>272</v>
      </c>
      <c r="F160" s="182" t="s">
        <v>277</v>
      </c>
      <c r="G160" s="182"/>
      <c r="H160" s="1" t="s">
        <v>278</v>
      </c>
      <c r="K160" s="1" t="s">
        <v>279</v>
      </c>
      <c r="L160" s="1" t="s">
        <v>280</v>
      </c>
      <c r="M160" s="183" t="s">
        <v>281</v>
      </c>
      <c r="AG160" s="9" t="s">
        <v>282</v>
      </c>
      <c r="AH160" s="9" t="s">
        <v>283</v>
      </c>
    </row>
    <row r="161" spans="5:34" ht="13" x14ac:dyDescent="0.15">
      <c r="E161" s="181" t="s">
        <v>273</v>
      </c>
      <c r="F161" s="182" t="s">
        <v>284</v>
      </c>
      <c r="G161" s="182"/>
      <c r="H161" s="1" t="s">
        <v>285</v>
      </c>
      <c r="K161" s="1" t="s">
        <v>286</v>
      </c>
      <c r="L161" s="1" t="s">
        <v>286</v>
      </c>
      <c r="M161" s="183" t="s">
        <v>287</v>
      </c>
      <c r="AG161" s="9" t="s">
        <v>288</v>
      </c>
      <c r="AH161" s="9" t="s">
        <v>289</v>
      </c>
    </row>
    <row r="162" spans="5:34" ht="13" x14ac:dyDescent="0.15">
      <c r="E162" s="181" t="s">
        <v>274</v>
      </c>
      <c r="F162" s="182" t="s">
        <v>290</v>
      </c>
      <c r="G162" s="182"/>
      <c r="H162" s="1" t="s">
        <v>291</v>
      </c>
      <c r="K162" s="1" t="s">
        <v>292</v>
      </c>
      <c r="L162" s="1" t="s">
        <v>293</v>
      </c>
      <c r="M162" s="183" t="s">
        <v>294</v>
      </c>
      <c r="AG162" s="9" t="s">
        <v>295</v>
      </c>
      <c r="AH162" s="9" t="s">
        <v>296</v>
      </c>
    </row>
    <row r="163" spans="5:34" x14ac:dyDescent="0.15">
      <c r="F163" s="182" t="s">
        <v>297</v>
      </c>
      <c r="G163" s="182"/>
      <c r="H163" s="1" t="s">
        <v>298</v>
      </c>
      <c r="K163" s="1" t="s">
        <v>299</v>
      </c>
      <c r="L163" s="1" t="s">
        <v>300</v>
      </c>
      <c r="M163" s="183" t="s">
        <v>301</v>
      </c>
      <c r="AG163" s="184" t="s">
        <v>302</v>
      </c>
      <c r="AH163" s="9" t="s">
        <v>303</v>
      </c>
    </row>
    <row r="164" spans="5:34" x14ac:dyDescent="0.15">
      <c r="F164" s="182" t="s">
        <v>304</v>
      </c>
      <c r="G164" s="182"/>
      <c r="H164" s="1" t="s">
        <v>305</v>
      </c>
      <c r="K164" s="1" t="s">
        <v>306</v>
      </c>
      <c r="L164" s="1" t="s">
        <v>307</v>
      </c>
      <c r="M164" s="183" t="s">
        <v>308</v>
      </c>
      <c r="AG164" s="184" t="s">
        <v>309</v>
      </c>
      <c r="AH164" s="9" t="s">
        <v>310</v>
      </c>
    </row>
    <row r="165" spans="5:34" x14ac:dyDescent="0.15">
      <c r="F165" s="182" t="s">
        <v>311</v>
      </c>
      <c r="G165" s="182"/>
      <c r="H165" s="1" t="s">
        <v>312</v>
      </c>
      <c r="K165" s="1" t="s">
        <v>313</v>
      </c>
      <c r="L165" s="1" t="s">
        <v>314</v>
      </c>
      <c r="M165" s="183" t="s">
        <v>315</v>
      </c>
      <c r="AG165" s="183" t="s">
        <v>316</v>
      </c>
      <c r="AH165" s="9" t="s">
        <v>317</v>
      </c>
    </row>
    <row r="166" spans="5:34" x14ac:dyDescent="0.15">
      <c r="F166" s="182" t="s">
        <v>318</v>
      </c>
      <c r="G166" s="182"/>
      <c r="H166" s="1" t="s">
        <v>319</v>
      </c>
      <c r="K166" s="1" t="s">
        <v>320</v>
      </c>
      <c r="L166" s="1" t="s">
        <v>321</v>
      </c>
      <c r="M166" s="183" t="s">
        <v>322</v>
      </c>
      <c r="AG166" s="183" t="s">
        <v>323</v>
      </c>
      <c r="AH166" s="9" t="s">
        <v>324</v>
      </c>
    </row>
    <row r="167" spans="5:34" x14ac:dyDescent="0.15">
      <c r="F167" s="182" t="s">
        <v>325</v>
      </c>
      <c r="G167" s="182"/>
      <c r="H167" s="1" t="s">
        <v>326</v>
      </c>
      <c r="K167" s="1" t="s">
        <v>327</v>
      </c>
      <c r="L167" s="1" t="s">
        <v>328</v>
      </c>
      <c r="M167" s="183" t="s">
        <v>329</v>
      </c>
      <c r="AG167" s="183" t="s">
        <v>330</v>
      </c>
      <c r="AH167" s="183" t="s">
        <v>330</v>
      </c>
    </row>
    <row r="168" spans="5:34" x14ac:dyDescent="0.15">
      <c r="F168" s="182" t="s">
        <v>331</v>
      </c>
      <c r="G168" s="182"/>
      <c r="H168" s="1" t="s">
        <v>332</v>
      </c>
      <c r="K168" s="1" t="s">
        <v>333</v>
      </c>
      <c r="L168" s="1" t="s">
        <v>334</v>
      </c>
      <c r="M168" s="183" t="s">
        <v>335</v>
      </c>
    </row>
    <row r="169" spans="5:34" x14ac:dyDescent="0.15">
      <c r="F169" s="182" t="s">
        <v>336</v>
      </c>
      <c r="G169" s="182"/>
      <c r="H169" s="1" t="s">
        <v>337</v>
      </c>
      <c r="K169" s="1" t="s">
        <v>338</v>
      </c>
      <c r="L169" s="1" t="s">
        <v>339</v>
      </c>
      <c r="M169" s="183" t="s">
        <v>340</v>
      </c>
    </row>
    <row r="170" spans="5:34" x14ac:dyDescent="0.15">
      <c r="F170" s="182" t="s">
        <v>341</v>
      </c>
      <c r="G170" s="182"/>
      <c r="H170" s="1" t="s">
        <v>342</v>
      </c>
      <c r="K170" s="1" t="s">
        <v>343</v>
      </c>
      <c r="L170" s="1" t="s">
        <v>344</v>
      </c>
      <c r="M170" s="183" t="s">
        <v>286</v>
      </c>
    </row>
    <row r="171" spans="5:34" x14ac:dyDescent="0.15">
      <c r="F171" s="182" t="s">
        <v>345</v>
      </c>
      <c r="G171" s="182"/>
      <c r="H171" s="1" t="s">
        <v>346</v>
      </c>
      <c r="K171" s="1" t="s">
        <v>347</v>
      </c>
      <c r="L171" s="1" t="s">
        <v>348</v>
      </c>
      <c r="M171" s="183" t="s">
        <v>349</v>
      </c>
    </row>
    <row r="172" spans="5:34" x14ac:dyDescent="0.15">
      <c r="F172" s="182" t="s">
        <v>350</v>
      </c>
      <c r="G172" s="182"/>
      <c r="H172" s="1" t="s">
        <v>351</v>
      </c>
      <c r="K172" s="1" t="s">
        <v>352</v>
      </c>
      <c r="L172" s="1" t="s">
        <v>353</v>
      </c>
      <c r="M172" s="183" t="s">
        <v>293</v>
      </c>
    </row>
    <row r="173" spans="5:34" x14ac:dyDescent="0.15">
      <c r="F173" s="182" t="s">
        <v>354</v>
      </c>
      <c r="G173" s="182"/>
      <c r="H173" s="1" t="s">
        <v>355</v>
      </c>
      <c r="K173" s="1" t="s">
        <v>356</v>
      </c>
      <c r="L173" s="1" t="s">
        <v>357</v>
      </c>
      <c r="M173" s="183" t="s">
        <v>300</v>
      </c>
    </row>
    <row r="174" spans="5:34" x14ac:dyDescent="0.15">
      <c r="F174" s="182" t="s">
        <v>358</v>
      </c>
      <c r="G174" s="182"/>
      <c r="H174" s="1" t="s">
        <v>359</v>
      </c>
      <c r="K174" s="1" t="s">
        <v>360</v>
      </c>
      <c r="L174" s="1" t="s">
        <v>361</v>
      </c>
      <c r="M174" s="183" t="s">
        <v>362</v>
      </c>
    </row>
    <row r="175" spans="5:34" x14ac:dyDescent="0.15">
      <c r="F175" s="182" t="s">
        <v>363</v>
      </c>
      <c r="G175" s="182"/>
      <c r="H175" s="1" t="s">
        <v>364</v>
      </c>
      <c r="K175" s="1" t="s">
        <v>365</v>
      </c>
      <c r="L175" s="1" t="s">
        <v>366</v>
      </c>
      <c r="M175" s="183" t="s">
        <v>367</v>
      </c>
    </row>
    <row r="176" spans="5:34" x14ac:dyDescent="0.15">
      <c r="F176" s="182" t="s">
        <v>368</v>
      </c>
      <c r="G176" s="182"/>
      <c r="H176" s="1" t="s">
        <v>369</v>
      </c>
      <c r="L176" s="1" t="s">
        <v>370</v>
      </c>
      <c r="M176" s="183" t="s">
        <v>371</v>
      </c>
    </row>
    <row r="177" spans="6:13" x14ac:dyDescent="0.15">
      <c r="F177" s="182" t="s">
        <v>372</v>
      </c>
      <c r="G177" s="182"/>
      <c r="H177" s="1" t="s">
        <v>373</v>
      </c>
      <c r="L177" s="1" t="s">
        <v>374</v>
      </c>
      <c r="M177" s="183" t="s">
        <v>375</v>
      </c>
    </row>
    <row r="178" spans="6:13" x14ac:dyDescent="0.15">
      <c r="F178" s="182" t="s">
        <v>376</v>
      </c>
      <c r="G178" s="182"/>
      <c r="H178" s="1" t="s">
        <v>377</v>
      </c>
      <c r="L178" s="1" t="s">
        <v>378</v>
      </c>
      <c r="M178" s="183" t="s">
        <v>379</v>
      </c>
    </row>
    <row r="179" spans="6:13" x14ac:dyDescent="0.15">
      <c r="F179" s="182" t="s">
        <v>380</v>
      </c>
      <c r="G179" s="182"/>
      <c r="H179" s="1" t="s">
        <v>381</v>
      </c>
      <c r="L179" s="1" t="s">
        <v>382</v>
      </c>
      <c r="M179" s="183" t="s">
        <v>383</v>
      </c>
    </row>
    <row r="180" spans="6:13" x14ac:dyDescent="0.15">
      <c r="F180" s="182" t="s">
        <v>384</v>
      </c>
      <c r="G180" s="182"/>
      <c r="H180" s="1" t="s">
        <v>385</v>
      </c>
      <c r="L180" s="1" t="s">
        <v>386</v>
      </c>
      <c r="M180" s="183" t="s">
        <v>387</v>
      </c>
    </row>
    <row r="181" spans="6:13" x14ac:dyDescent="0.15">
      <c r="F181" s="182" t="s">
        <v>388</v>
      </c>
      <c r="G181" s="182"/>
      <c r="H181" s="1" t="s">
        <v>389</v>
      </c>
      <c r="L181" s="1" t="s">
        <v>390</v>
      </c>
      <c r="M181" s="183" t="s">
        <v>391</v>
      </c>
    </row>
    <row r="182" spans="6:13" x14ac:dyDescent="0.15">
      <c r="F182" s="182" t="s">
        <v>392</v>
      </c>
      <c r="G182" s="182"/>
      <c r="H182" s="1" t="s">
        <v>393</v>
      </c>
      <c r="L182" s="1" t="s">
        <v>394</v>
      </c>
      <c r="M182" s="183" t="s">
        <v>395</v>
      </c>
    </row>
    <row r="183" spans="6:13" x14ac:dyDescent="0.15">
      <c r="F183" s="182" t="s">
        <v>396</v>
      </c>
      <c r="G183" s="182"/>
      <c r="H183" s="1" t="s">
        <v>397</v>
      </c>
      <c r="L183" s="1" t="s">
        <v>398</v>
      </c>
      <c r="M183" s="183" t="s">
        <v>399</v>
      </c>
    </row>
    <row r="184" spans="6:13" x14ac:dyDescent="0.15">
      <c r="F184" s="182" t="s">
        <v>400</v>
      </c>
      <c r="G184" s="182"/>
      <c r="H184" s="185" t="s">
        <v>401</v>
      </c>
      <c r="L184" s="1" t="s">
        <v>402</v>
      </c>
      <c r="M184" s="183" t="s">
        <v>403</v>
      </c>
    </row>
    <row r="185" spans="6:13" x14ac:dyDescent="0.15">
      <c r="F185" s="182" t="s">
        <v>404</v>
      </c>
      <c r="G185" s="182"/>
      <c r="H185" s="185" t="s">
        <v>405</v>
      </c>
      <c r="L185" s="1" t="s">
        <v>406</v>
      </c>
      <c r="M185" s="183" t="s">
        <v>407</v>
      </c>
    </row>
    <row r="186" spans="6:13" x14ac:dyDescent="0.15">
      <c r="F186" s="1" t="s">
        <v>408</v>
      </c>
      <c r="L186" s="1" t="s">
        <v>409</v>
      </c>
      <c r="M186" s="183" t="s">
        <v>410</v>
      </c>
    </row>
    <row r="187" spans="6:13" x14ac:dyDescent="0.15">
      <c r="L187" s="1" t="s">
        <v>411</v>
      </c>
      <c r="M187" s="183" t="s">
        <v>412</v>
      </c>
    </row>
    <row r="188" spans="6:13" x14ac:dyDescent="0.15">
      <c r="L188" s="1" t="s">
        <v>413</v>
      </c>
      <c r="M188" s="183" t="s">
        <v>414</v>
      </c>
    </row>
    <row r="189" spans="6:13" x14ac:dyDescent="0.15">
      <c r="L189" s="1" t="s">
        <v>415</v>
      </c>
      <c r="M189" s="183" t="s">
        <v>416</v>
      </c>
    </row>
    <row r="190" spans="6:13" x14ac:dyDescent="0.15">
      <c r="L190" s="1" t="s">
        <v>417</v>
      </c>
      <c r="M190" s="183" t="s">
        <v>418</v>
      </c>
    </row>
    <row r="191" spans="6:13" x14ac:dyDescent="0.15">
      <c r="L191" s="1" t="s">
        <v>347</v>
      </c>
      <c r="M191" s="183" t="s">
        <v>419</v>
      </c>
    </row>
    <row r="192" spans="6:13" x14ac:dyDescent="0.15">
      <c r="L192" s="1" t="s">
        <v>420</v>
      </c>
      <c r="M192" s="183" t="s">
        <v>421</v>
      </c>
    </row>
    <row r="193" spans="12:13" x14ac:dyDescent="0.15">
      <c r="L193" s="1" t="s">
        <v>422</v>
      </c>
      <c r="M193" s="183" t="s">
        <v>339</v>
      </c>
    </row>
    <row r="194" spans="12:13" x14ac:dyDescent="0.15">
      <c r="L194" s="1" t="s">
        <v>423</v>
      </c>
      <c r="M194" s="183" t="s">
        <v>424</v>
      </c>
    </row>
    <row r="195" spans="12:13" x14ac:dyDescent="0.15">
      <c r="L195" s="1" t="s">
        <v>425</v>
      </c>
      <c r="M195" s="183" t="s">
        <v>426</v>
      </c>
    </row>
    <row r="196" spans="12:13" x14ac:dyDescent="0.15">
      <c r="L196" s="1" t="s">
        <v>365</v>
      </c>
      <c r="M196" s="183" t="s">
        <v>427</v>
      </c>
    </row>
    <row r="197" spans="12:13" x14ac:dyDescent="0.15">
      <c r="L197" s="1" t="s">
        <v>428</v>
      </c>
      <c r="M197" s="183" t="s">
        <v>429</v>
      </c>
    </row>
    <row r="198" spans="12:13" x14ac:dyDescent="0.15">
      <c r="L198" s="1" t="s">
        <v>430</v>
      </c>
      <c r="M198" s="183" t="s">
        <v>348</v>
      </c>
    </row>
    <row r="199" spans="12:13" x14ac:dyDescent="0.15">
      <c r="L199" s="1" t="s">
        <v>431</v>
      </c>
      <c r="M199" s="183" t="s">
        <v>432</v>
      </c>
    </row>
    <row r="200" spans="12:13" x14ac:dyDescent="0.15">
      <c r="L200" s="1" t="s">
        <v>433</v>
      </c>
      <c r="M200" s="183" t="s">
        <v>434</v>
      </c>
    </row>
    <row r="201" spans="12:13" x14ac:dyDescent="0.15">
      <c r="L201" s="1" t="s">
        <v>435</v>
      </c>
      <c r="M201" s="183" t="s">
        <v>436</v>
      </c>
    </row>
    <row r="202" spans="12:13" x14ac:dyDescent="0.15">
      <c r="L202" s="1" t="s">
        <v>437</v>
      </c>
      <c r="M202" s="183" t="s">
        <v>438</v>
      </c>
    </row>
    <row r="203" spans="12:13" x14ac:dyDescent="0.15">
      <c r="L203" s="1" t="s">
        <v>439</v>
      </c>
      <c r="M203" s="183" t="s">
        <v>440</v>
      </c>
    </row>
    <row r="204" spans="12:13" x14ac:dyDescent="0.15">
      <c r="L204" s="1" t="s">
        <v>441</v>
      </c>
      <c r="M204" s="183" t="s">
        <v>442</v>
      </c>
    </row>
    <row r="205" spans="12:13" x14ac:dyDescent="0.15">
      <c r="L205" s="1" t="s">
        <v>443</v>
      </c>
      <c r="M205" s="183" t="s">
        <v>444</v>
      </c>
    </row>
    <row r="206" spans="12:13" x14ac:dyDescent="0.15">
      <c r="L206" s="1" t="s">
        <v>445</v>
      </c>
      <c r="M206" s="183" t="s">
        <v>446</v>
      </c>
    </row>
    <row r="207" spans="12:13" x14ac:dyDescent="0.15">
      <c r="L207" s="1" t="s">
        <v>447</v>
      </c>
      <c r="M207" s="183" t="s">
        <v>448</v>
      </c>
    </row>
    <row r="208" spans="12:13" x14ac:dyDescent="0.15">
      <c r="L208" s="1" t="s">
        <v>449</v>
      </c>
      <c r="M208" s="183" t="s">
        <v>450</v>
      </c>
    </row>
    <row r="209" spans="12:13" x14ac:dyDescent="0.15">
      <c r="L209" s="1" t="s">
        <v>451</v>
      </c>
      <c r="M209" s="183" t="s">
        <v>452</v>
      </c>
    </row>
    <row r="210" spans="12:13" x14ac:dyDescent="0.15">
      <c r="L210" s="1" t="s">
        <v>453</v>
      </c>
      <c r="M210" s="183" t="s">
        <v>454</v>
      </c>
    </row>
    <row r="211" spans="12:13" x14ac:dyDescent="0.15">
      <c r="L211" s="1" t="s">
        <v>455</v>
      </c>
      <c r="M211" s="183" t="s">
        <v>456</v>
      </c>
    </row>
    <row r="212" spans="12:13" x14ac:dyDescent="0.15">
      <c r="L212" s="1" t="s">
        <v>457</v>
      </c>
      <c r="M212" s="183" t="s">
        <v>458</v>
      </c>
    </row>
    <row r="213" spans="12:13" x14ac:dyDescent="0.15">
      <c r="L213" s="1" t="s">
        <v>306</v>
      </c>
      <c r="M213" s="183" t="s">
        <v>459</v>
      </c>
    </row>
    <row r="214" spans="12:13" x14ac:dyDescent="0.15">
      <c r="L214" s="1" t="s">
        <v>460</v>
      </c>
      <c r="M214" s="183" t="s">
        <v>461</v>
      </c>
    </row>
    <row r="215" spans="12:13" x14ac:dyDescent="0.15">
      <c r="L215" s="1" t="s">
        <v>462</v>
      </c>
      <c r="M215" s="183" t="s">
        <v>463</v>
      </c>
    </row>
    <row r="216" spans="12:13" x14ac:dyDescent="0.15">
      <c r="L216" s="1" t="s">
        <v>464</v>
      </c>
      <c r="M216" s="183" t="s">
        <v>465</v>
      </c>
    </row>
    <row r="217" spans="12:13" x14ac:dyDescent="0.15">
      <c r="M217" s="183" t="s">
        <v>466</v>
      </c>
    </row>
    <row r="218" spans="12:13" x14ac:dyDescent="0.15">
      <c r="M218" s="183" t="s">
        <v>467</v>
      </c>
    </row>
    <row r="219" spans="12:13" x14ac:dyDescent="0.15">
      <c r="M219" s="183" t="s">
        <v>468</v>
      </c>
    </row>
    <row r="220" spans="12:13" x14ac:dyDescent="0.15">
      <c r="M220" s="183" t="s">
        <v>469</v>
      </c>
    </row>
    <row r="221" spans="12:13" x14ac:dyDescent="0.15">
      <c r="M221" s="183" t="s">
        <v>366</v>
      </c>
    </row>
    <row r="222" spans="12:13" x14ac:dyDescent="0.15">
      <c r="M222" s="183" t="s">
        <v>470</v>
      </c>
    </row>
    <row r="223" spans="12:13" x14ac:dyDescent="0.15">
      <c r="M223" s="183" t="s">
        <v>471</v>
      </c>
    </row>
    <row r="224" spans="12:13" x14ac:dyDescent="0.15">
      <c r="M224" s="183" t="s">
        <v>472</v>
      </c>
    </row>
    <row r="225" spans="13:13" x14ac:dyDescent="0.15">
      <c r="M225" s="183" t="s">
        <v>473</v>
      </c>
    </row>
    <row r="226" spans="13:13" x14ac:dyDescent="0.15">
      <c r="M226" s="183" t="s">
        <v>474</v>
      </c>
    </row>
    <row r="227" spans="13:13" x14ac:dyDescent="0.15">
      <c r="M227" s="183" t="s">
        <v>475</v>
      </c>
    </row>
    <row r="228" spans="13:13" x14ac:dyDescent="0.15">
      <c r="M228" s="183" t="s">
        <v>476</v>
      </c>
    </row>
    <row r="229" spans="13:13" x14ac:dyDescent="0.15">
      <c r="M229" s="183" t="s">
        <v>477</v>
      </c>
    </row>
    <row r="230" spans="13:13" x14ac:dyDescent="0.15">
      <c r="M230" s="183" t="s">
        <v>378</v>
      </c>
    </row>
    <row r="231" spans="13:13" x14ac:dyDescent="0.15">
      <c r="M231" s="183" t="s">
        <v>478</v>
      </c>
    </row>
    <row r="232" spans="13:13" x14ac:dyDescent="0.15">
      <c r="M232" s="183" t="s">
        <v>479</v>
      </c>
    </row>
    <row r="233" spans="13:13" x14ac:dyDescent="0.15">
      <c r="M233" s="183" t="s">
        <v>480</v>
      </c>
    </row>
    <row r="234" spans="13:13" x14ac:dyDescent="0.15">
      <c r="M234" s="183" t="s">
        <v>481</v>
      </c>
    </row>
    <row r="235" spans="13:13" x14ac:dyDescent="0.15">
      <c r="M235" s="183" t="s">
        <v>482</v>
      </c>
    </row>
    <row r="236" spans="13:13" x14ac:dyDescent="0.15">
      <c r="M236" s="183" t="s">
        <v>483</v>
      </c>
    </row>
    <row r="237" spans="13:13" x14ac:dyDescent="0.15">
      <c r="M237" s="183" t="s">
        <v>484</v>
      </c>
    </row>
    <row r="238" spans="13:13" x14ac:dyDescent="0.15">
      <c r="M238" s="183" t="s">
        <v>386</v>
      </c>
    </row>
    <row r="239" spans="13:13" x14ac:dyDescent="0.15">
      <c r="M239" s="183" t="s">
        <v>485</v>
      </c>
    </row>
    <row r="240" spans="13:13" x14ac:dyDescent="0.15">
      <c r="M240" s="183" t="s">
        <v>486</v>
      </c>
    </row>
    <row r="241" spans="13:13" x14ac:dyDescent="0.15">
      <c r="M241" s="183" t="s">
        <v>487</v>
      </c>
    </row>
    <row r="242" spans="13:13" x14ac:dyDescent="0.15">
      <c r="M242" s="183" t="s">
        <v>488</v>
      </c>
    </row>
    <row r="243" spans="13:13" x14ac:dyDescent="0.15">
      <c r="M243" s="183" t="s">
        <v>489</v>
      </c>
    </row>
    <row r="244" spans="13:13" x14ac:dyDescent="0.15">
      <c r="M244" s="183" t="s">
        <v>490</v>
      </c>
    </row>
    <row r="245" spans="13:13" x14ac:dyDescent="0.15">
      <c r="M245" s="183" t="s">
        <v>491</v>
      </c>
    </row>
    <row r="246" spans="13:13" x14ac:dyDescent="0.15">
      <c r="M246" s="183" t="s">
        <v>492</v>
      </c>
    </row>
    <row r="247" spans="13:13" x14ac:dyDescent="0.15">
      <c r="M247" s="183" t="s">
        <v>493</v>
      </c>
    </row>
    <row r="248" spans="13:13" x14ac:dyDescent="0.15">
      <c r="M248" s="183" t="s">
        <v>494</v>
      </c>
    </row>
    <row r="249" spans="13:13" x14ac:dyDescent="0.15">
      <c r="M249" s="183" t="s">
        <v>495</v>
      </c>
    </row>
    <row r="250" spans="13:13" x14ac:dyDescent="0.15">
      <c r="M250" s="183" t="s">
        <v>496</v>
      </c>
    </row>
    <row r="251" spans="13:13" x14ac:dyDescent="0.15">
      <c r="M251" s="183" t="s">
        <v>497</v>
      </c>
    </row>
    <row r="252" spans="13:13" x14ac:dyDescent="0.15">
      <c r="M252" s="183" t="s">
        <v>498</v>
      </c>
    </row>
    <row r="253" spans="13:13" x14ac:dyDescent="0.15">
      <c r="M253" s="183" t="s">
        <v>499</v>
      </c>
    </row>
    <row r="254" spans="13:13" x14ac:dyDescent="0.15">
      <c r="M254" s="183" t="s">
        <v>500</v>
      </c>
    </row>
    <row r="255" spans="13:13" x14ac:dyDescent="0.15">
      <c r="M255" s="183" t="s">
        <v>501</v>
      </c>
    </row>
    <row r="256" spans="13:13" x14ac:dyDescent="0.15">
      <c r="M256" s="183" t="s">
        <v>502</v>
      </c>
    </row>
    <row r="257" spans="13:13" x14ac:dyDescent="0.15">
      <c r="M257" s="183" t="s">
        <v>503</v>
      </c>
    </row>
    <row r="258" spans="13:13" x14ac:dyDescent="0.15">
      <c r="M258" s="183" t="s">
        <v>504</v>
      </c>
    </row>
    <row r="259" spans="13:13" x14ac:dyDescent="0.15">
      <c r="M259" s="183" t="s">
        <v>505</v>
      </c>
    </row>
    <row r="260" spans="13:13" x14ac:dyDescent="0.15">
      <c r="M260" s="183" t="s">
        <v>506</v>
      </c>
    </row>
    <row r="261" spans="13:13" x14ac:dyDescent="0.15">
      <c r="M261" s="183" t="s">
        <v>507</v>
      </c>
    </row>
    <row r="262" spans="13:13" x14ac:dyDescent="0.15">
      <c r="M262" s="183" t="s">
        <v>508</v>
      </c>
    </row>
    <row r="263" spans="13:13" x14ac:dyDescent="0.15">
      <c r="M263" s="183" t="s">
        <v>509</v>
      </c>
    </row>
    <row r="264" spans="13:13" x14ac:dyDescent="0.15">
      <c r="M264" s="183" t="s">
        <v>510</v>
      </c>
    </row>
    <row r="265" spans="13:13" x14ac:dyDescent="0.15">
      <c r="M265" s="183" t="s">
        <v>511</v>
      </c>
    </row>
    <row r="266" spans="13:13" x14ac:dyDescent="0.15">
      <c r="M266" s="183" t="s">
        <v>512</v>
      </c>
    </row>
    <row r="267" spans="13:13" x14ac:dyDescent="0.15">
      <c r="M267" s="183" t="s">
        <v>513</v>
      </c>
    </row>
    <row r="268" spans="13:13" x14ac:dyDescent="0.15">
      <c r="M268" s="183" t="s">
        <v>402</v>
      </c>
    </row>
    <row r="269" spans="13:13" x14ac:dyDescent="0.15">
      <c r="M269" s="183" t="s">
        <v>514</v>
      </c>
    </row>
    <row r="270" spans="13:13" x14ac:dyDescent="0.15">
      <c r="M270" s="183" t="s">
        <v>515</v>
      </c>
    </row>
    <row r="271" spans="13:13" x14ac:dyDescent="0.15">
      <c r="M271" s="183" t="s">
        <v>516</v>
      </c>
    </row>
    <row r="272" spans="13:13" x14ac:dyDescent="0.15">
      <c r="M272" s="183" t="s">
        <v>517</v>
      </c>
    </row>
    <row r="273" spans="13:13" x14ac:dyDescent="0.15">
      <c r="M273" s="183" t="s">
        <v>518</v>
      </c>
    </row>
    <row r="274" spans="13:13" x14ac:dyDescent="0.15">
      <c r="M274" s="183" t="s">
        <v>409</v>
      </c>
    </row>
    <row r="275" spans="13:13" x14ac:dyDescent="0.15">
      <c r="M275" s="183" t="s">
        <v>519</v>
      </c>
    </row>
    <row r="276" spans="13:13" x14ac:dyDescent="0.15">
      <c r="M276" s="183" t="s">
        <v>520</v>
      </c>
    </row>
    <row r="277" spans="13:13" x14ac:dyDescent="0.15">
      <c r="M277" s="183" t="s">
        <v>521</v>
      </c>
    </row>
    <row r="278" spans="13:13" x14ac:dyDescent="0.15">
      <c r="M278" s="183" t="s">
        <v>522</v>
      </c>
    </row>
    <row r="279" spans="13:13" x14ac:dyDescent="0.15">
      <c r="M279" s="183" t="s">
        <v>523</v>
      </c>
    </row>
    <row r="280" spans="13:13" x14ac:dyDescent="0.15">
      <c r="M280" s="183" t="s">
        <v>524</v>
      </c>
    </row>
    <row r="281" spans="13:13" x14ac:dyDescent="0.15">
      <c r="M281" s="183" t="s">
        <v>525</v>
      </c>
    </row>
    <row r="282" spans="13:13" x14ac:dyDescent="0.15">
      <c r="M282" s="183" t="s">
        <v>526</v>
      </c>
    </row>
    <row r="283" spans="13:13" x14ac:dyDescent="0.15">
      <c r="M283" s="183" t="s">
        <v>527</v>
      </c>
    </row>
    <row r="284" spans="13:13" x14ac:dyDescent="0.15">
      <c r="M284" s="183" t="s">
        <v>528</v>
      </c>
    </row>
    <row r="285" spans="13:13" x14ac:dyDescent="0.15">
      <c r="M285" s="183" t="s">
        <v>529</v>
      </c>
    </row>
    <row r="286" spans="13:13" x14ac:dyDescent="0.15">
      <c r="M286" s="183" t="s">
        <v>530</v>
      </c>
    </row>
    <row r="287" spans="13:13" x14ac:dyDescent="0.15">
      <c r="M287" s="183" t="s">
        <v>531</v>
      </c>
    </row>
    <row r="288" spans="13:13" x14ac:dyDescent="0.15">
      <c r="M288" s="183" t="s">
        <v>532</v>
      </c>
    </row>
    <row r="289" spans="13:13" x14ac:dyDescent="0.15">
      <c r="M289" s="183" t="s">
        <v>533</v>
      </c>
    </row>
    <row r="290" spans="13:13" x14ac:dyDescent="0.15">
      <c r="M290" s="183" t="s">
        <v>534</v>
      </c>
    </row>
    <row r="291" spans="13:13" x14ac:dyDescent="0.15">
      <c r="M291" s="183" t="s">
        <v>535</v>
      </c>
    </row>
    <row r="292" spans="13:13" x14ac:dyDescent="0.15">
      <c r="M292" s="183" t="s">
        <v>536</v>
      </c>
    </row>
    <row r="293" spans="13:13" x14ac:dyDescent="0.15">
      <c r="M293" s="183" t="s">
        <v>537</v>
      </c>
    </row>
    <row r="294" spans="13:13" x14ac:dyDescent="0.15">
      <c r="M294" s="183" t="s">
        <v>538</v>
      </c>
    </row>
    <row r="295" spans="13:13" x14ac:dyDescent="0.15">
      <c r="M295" s="183" t="s">
        <v>539</v>
      </c>
    </row>
    <row r="296" spans="13:13" x14ac:dyDescent="0.15">
      <c r="M296" s="183" t="s">
        <v>540</v>
      </c>
    </row>
    <row r="297" spans="13:13" x14ac:dyDescent="0.15">
      <c r="M297" s="183" t="s">
        <v>541</v>
      </c>
    </row>
    <row r="298" spans="13:13" x14ac:dyDescent="0.15">
      <c r="M298" s="183" t="s">
        <v>542</v>
      </c>
    </row>
    <row r="299" spans="13:13" x14ac:dyDescent="0.15">
      <c r="M299" s="183" t="s">
        <v>543</v>
      </c>
    </row>
    <row r="300" spans="13:13" x14ac:dyDescent="0.15">
      <c r="M300" s="183" t="s">
        <v>413</v>
      </c>
    </row>
    <row r="301" spans="13:13" x14ac:dyDescent="0.15">
      <c r="M301" s="183" t="s">
        <v>544</v>
      </c>
    </row>
    <row r="302" spans="13:13" x14ac:dyDescent="0.15">
      <c r="M302" s="183" t="s">
        <v>545</v>
      </c>
    </row>
    <row r="303" spans="13:13" x14ac:dyDescent="0.15">
      <c r="M303" s="183" t="s">
        <v>415</v>
      </c>
    </row>
    <row r="304" spans="13:13" x14ac:dyDescent="0.15">
      <c r="M304" s="183" t="s">
        <v>546</v>
      </c>
    </row>
    <row r="305" spans="13:13" x14ac:dyDescent="0.15">
      <c r="M305" s="183" t="s">
        <v>547</v>
      </c>
    </row>
    <row r="306" spans="13:13" x14ac:dyDescent="0.15">
      <c r="M306" s="183" t="s">
        <v>548</v>
      </c>
    </row>
    <row r="307" spans="13:13" x14ac:dyDescent="0.15">
      <c r="M307" s="183" t="s">
        <v>549</v>
      </c>
    </row>
    <row r="308" spans="13:13" x14ac:dyDescent="0.15">
      <c r="M308" s="183" t="s">
        <v>550</v>
      </c>
    </row>
    <row r="309" spans="13:13" x14ac:dyDescent="0.15">
      <c r="M309" s="183" t="s">
        <v>551</v>
      </c>
    </row>
    <row r="310" spans="13:13" x14ac:dyDescent="0.15">
      <c r="M310" s="183" t="s">
        <v>552</v>
      </c>
    </row>
    <row r="311" spans="13:13" x14ac:dyDescent="0.15">
      <c r="M311" s="183" t="s">
        <v>553</v>
      </c>
    </row>
    <row r="312" spans="13:13" x14ac:dyDescent="0.15">
      <c r="M312" s="183" t="s">
        <v>417</v>
      </c>
    </row>
    <row r="313" spans="13:13" x14ac:dyDescent="0.15">
      <c r="M313" s="183" t="s">
        <v>554</v>
      </c>
    </row>
    <row r="314" spans="13:13" x14ac:dyDescent="0.15">
      <c r="M314" s="183" t="s">
        <v>338</v>
      </c>
    </row>
    <row r="315" spans="13:13" x14ac:dyDescent="0.15">
      <c r="M315" s="183" t="s">
        <v>555</v>
      </c>
    </row>
    <row r="316" spans="13:13" x14ac:dyDescent="0.15">
      <c r="M316" s="183" t="s">
        <v>556</v>
      </c>
    </row>
    <row r="317" spans="13:13" x14ac:dyDescent="0.15">
      <c r="M317" s="183" t="s">
        <v>557</v>
      </c>
    </row>
    <row r="318" spans="13:13" x14ac:dyDescent="0.15">
      <c r="M318" s="183" t="s">
        <v>558</v>
      </c>
    </row>
    <row r="319" spans="13:13" x14ac:dyDescent="0.15">
      <c r="M319" s="183" t="s">
        <v>559</v>
      </c>
    </row>
    <row r="320" spans="13:13" x14ac:dyDescent="0.15">
      <c r="M320" s="183" t="s">
        <v>560</v>
      </c>
    </row>
    <row r="321" spans="13:13" x14ac:dyDescent="0.15">
      <c r="M321" s="183" t="s">
        <v>561</v>
      </c>
    </row>
    <row r="322" spans="13:13" x14ac:dyDescent="0.15">
      <c r="M322" s="183" t="s">
        <v>562</v>
      </c>
    </row>
    <row r="323" spans="13:13" x14ac:dyDescent="0.15">
      <c r="M323" s="183" t="s">
        <v>563</v>
      </c>
    </row>
    <row r="324" spans="13:13" x14ac:dyDescent="0.15">
      <c r="M324" s="183" t="s">
        <v>564</v>
      </c>
    </row>
    <row r="325" spans="13:13" x14ac:dyDescent="0.15">
      <c r="M325" s="183" t="s">
        <v>565</v>
      </c>
    </row>
    <row r="326" spans="13:13" x14ac:dyDescent="0.15">
      <c r="M326" s="183" t="s">
        <v>566</v>
      </c>
    </row>
    <row r="327" spans="13:13" x14ac:dyDescent="0.15">
      <c r="M327" s="183" t="s">
        <v>567</v>
      </c>
    </row>
    <row r="328" spans="13:13" x14ac:dyDescent="0.15">
      <c r="M328" s="183" t="s">
        <v>568</v>
      </c>
    </row>
    <row r="329" spans="13:13" x14ac:dyDescent="0.15">
      <c r="M329" s="183" t="s">
        <v>320</v>
      </c>
    </row>
    <row r="330" spans="13:13" x14ac:dyDescent="0.15">
      <c r="M330" s="183" t="s">
        <v>569</v>
      </c>
    </row>
    <row r="331" spans="13:13" x14ac:dyDescent="0.15">
      <c r="M331" s="183" t="s">
        <v>570</v>
      </c>
    </row>
    <row r="332" spans="13:13" x14ac:dyDescent="0.15">
      <c r="M332" s="183" t="s">
        <v>571</v>
      </c>
    </row>
    <row r="333" spans="13:13" x14ac:dyDescent="0.15">
      <c r="M333" s="183" t="s">
        <v>425</v>
      </c>
    </row>
    <row r="334" spans="13:13" x14ac:dyDescent="0.15">
      <c r="M334" s="183" t="s">
        <v>572</v>
      </c>
    </row>
    <row r="335" spans="13:13" x14ac:dyDescent="0.15">
      <c r="M335" s="183" t="s">
        <v>573</v>
      </c>
    </row>
    <row r="336" spans="13:13" x14ac:dyDescent="0.15">
      <c r="M336" s="183" t="s">
        <v>574</v>
      </c>
    </row>
    <row r="337" spans="13:13" x14ac:dyDescent="0.15">
      <c r="M337" s="183" t="s">
        <v>575</v>
      </c>
    </row>
    <row r="338" spans="13:13" x14ac:dyDescent="0.15">
      <c r="M338" s="183" t="s">
        <v>576</v>
      </c>
    </row>
    <row r="339" spans="13:13" x14ac:dyDescent="0.15">
      <c r="M339" s="183" t="s">
        <v>577</v>
      </c>
    </row>
    <row r="340" spans="13:13" x14ac:dyDescent="0.15">
      <c r="M340" s="183" t="s">
        <v>578</v>
      </c>
    </row>
    <row r="341" spans="13:13" x14ac:dyDescent="0.15">
      <c r="M341" s="183" t="s">
        <v>579</v>
      </c>
    </row>
    <row r="342" spans="13:13" x14ac:dyDescent="0.15">
      <c r="M342" s="183" t="s">
        <v>580</v>
      </c>
    </row>
    <row r="343" spans="13:13" x14ac:dyDescent="0.15">
      <c r="M343" s="183" t="s">
        <v>581</v>
      </c>
    </row>
    <row r="344" spans="13:13" x14ac:dyDescent="0.15">
      <c r="M344" s="183" t="s">
        <v>582</v>
      </c>
    </row>
    <row r="345" spans="13:13" x14ac:dyDescent="0.15">
      <c r="M345" s="183" t="s">
        <v>583</v>
      </c>
    </row>
    <row r="346" spans="13:13" x14ac:dyDescent="0.15">
      <c r="M346" s="183" t="s">
        <v>584</v>
      </c>
    </row>
    <row r="347" spans="13:13" x14ac:dyDescent="0.15">
      <c r="M347" s="183" t="s">
        <v>585</v>
      </c>
    </row>
    <row r="348" spans="13:13" x14ac:dyDescent="0.15">
      <c r="M348" s="183" t="s">
        <v>586</v>
      </c>
    </row>
    <row r="349" spans="13:13" x14ac:dyDescent="0.15">
      <c r="M349" s="183" t="s">
        <v>587</v>
      </c>
    </row>
    <row r="350" spans="13:13" x14ac:dyDescent="0.15">
      <c r="M350" s="183" t="s">
        <v>588</v>
      </c>
    </row>
    <row r="351" spans="13:13" x14ac:dyDescent="0.15">
      <c r="M351" s="183" t="s">
        <v>589</v>
      </c>
    </row>
    <row r="352" spans="13:13" x14ac:dyDescent="0.15">
      <c r="M352" s="183" t="s">
        <v>428</v>
      </c>
    </row>
    <row r="353" spans="13:13" x14ac:dyDescent="0.15">
      <c r="M353" s="183" t="s">
        <v>590</v>
      </c>
    </row>
    <row r="354" spans="13:13" x14ac:dyDescent="0.15">
      <c r="M354" s="183" t="s">
        <v>591</v>
      </c>
    </row>
    <row r="355" spans="13:13" x14ac:dyDescent="0.15">
      <c r="M355" s="183" t="s">
        <v>592</v>
      </c>
    </row>
    <row r="356" spans="13:13" x14ac:dyDescent="0.15">
      <c r="M356" s="183" t="s">
        <v>593</v>
      </c>
    </row>
    <row r="357" spans="13:13" x14ac:dyDescent="0.15">
      <c r="M357" s="183" t="s">
        <v>594</v>
      </c>
    </row>
    <row r="358" spans="13:13" x14ac:dyDescent="0.15">
      <c r="M358" s="183" t="s">
        <v>595</v>
      </c>
    </row>
    <row r="359" spans="13:13" x14ac:dyDescent="0.15">
      <c r="M359" s="183" t="s">
        <v>596</v>
      </c>
    </row>
    <row r="360" spans="13:13" x14ac:dyDescent="0.15">
      <c r="M360" s="183" t="s">
        <v>597</v>
      </c>
    </row>
    <row r="361" spans="13:13" x14ac:dyDescent="0.15">
      <c r="M361" s="183" t="s">
        <v>598</v>
      </c>
    </row>
    <row r="362" spans="13:13" x14ac:dyDescent="0.15">
      <c r="M362" s="183" t="s">
        <v>599</v>
      </c>
    </row>
    <row r="363" spans="13:13" x14ac:dyDescent="0.15">
      <c r="M363" s="183" t="s">
        <v>600</v>
      </c>
    </row>
    <row r="364" spans="13:13" x14ac:dyDescent="0.15">
      <c r="M364" s="183" t="s">
        <v>601</v>
      </c>
    </row>
    <row r="365" spans="13:13" x14ac:dyDescent="0.15">
      <c r="M365" s="183" t="s">
        <v>602</v>
      </c>
    </row>
    <row r="366" spans="13:13" x14ac:dyDescent="0.15">
      <c r="M366" s="183" t="s">
        <v>603</v>
      </c>
    </row>
    <row r="367" spans="13:13" x14ac:dyDescent="0.15">
      <c r="M367" s="183" t="s">
        <v>604</v>
      </c>
    </row>
    <row r="368" spans="13:13" x14ac:dyDescent="0.15">
      <c r="M368" s="183" t="s">
        <v>605</v>
      </c>
    </row>
    <row r="369" spans="13:13" x14ac:dyDescent="0.15">
      <c r="M369" s="183" t="s">
        <v>606</v>
      </c>
    </row>
    <row r="370" spans="13:13" x14ac:dyDescent="0.15">
      <c r="M370" s="183" t="s">
        <v>607</v>
      </c>
    </row>
    <row r="371" spans="13:13" x14ac:dyDescent="0.15">
      <c r="M371" s="183" t="s">
        <v>608</v>
      </c>
    </row>
    <row r="372" spans="13:13" x14ac:dyDescent="0.15">
      <c r="M372" s="183" t="s">
        <v>609</v>
      </c>
    </row>
    <row r="373" spans="13:13" x14ac:dyDescent="0.15">
      <c r="M373" s="183" t="s">
        <v>610</v>
      </c>
    </row>
    <row r="374" spans="13:13" x14ac:dyDescent="0.15">
      <c r="M374" s="183" t="s">
        <v>611</v>
      </c>
    </row>
    <row r="375" spans="13:13" x14ac:dyDescent="0.15">
      <c r="M375" s="183" t="s">
        <v>612</v>
      </c>
    </row>
    <row r="376" spans="13:13" x14ac:dyDescent="0.15">
      <c r="M376" s="183" t="s">
        <v>433</v>
      </c>
    </row>
    <row r="377" spans="13:13" x14ac:dyDescent="0.15">
      <c r="M377" s="183" t="s">
        <v>613</v>
      </c>
    </row>
    <row r="378" spans="13:13" x14ac:dyDescent="0.15">
      <c r="M378" s="183" t="s">
        <v>614</v>
      </c>
    </row>
    <row r="379" spans="13:13" x14ac:dyDescent="0.15">
      <c r="M379" s="183" t="s">
        <v>615</v>
      </c>
    </row>
    <row r="380" spans="13:13" x14ac:dyDescent="0.15">
      <c r="M380" s="183" t="s">
        <v>616</v>
      </c>
    </row>
    <row r="381" spans="13:13" x14ac:dyDescent="0.15">
      <c r="M381" s="183" t="s">
        <v>617</v>
      </c>
    </row>
    <row r="382" spans="13:13" x14ac:dyDescent="0.15">
      <c r="M382" s="183" t="s">
        <v>618</v>
      </c>
    </row>
    <row r="383" spans="13:13" x14ac:dyDescent="0.15">
      <c r="M383" s="183" t="s">
        <v>619</v>
      </c>
    </row>
    <row r="384" spans="13:13" x14ac:dyDescent="0.15">
      <c r="M384" s="183" t="s">
        <v>620</v>
      </c>
    </row>
    <row r="385" spans="13:13" x14ac:dyDescent="0.15">
      <c r="M385" s="183" t="s">
        <v>621</v>
      </c>
    </row>
    <row r="386" spans="13:13" x14ac:dyDescent="0.15">
      <c r="M386" s="183" t="s">
        <v>622</v>
      </c>
    </row>
    <row r="387" spans="13:13" x14ac:dyDescent="0.15">
      <c r="M387" s="183" t="s">
        <v>623</v>
      </c>
    </row>
    <row r="388" spans="13:13" x14ac:dyDescent="0.15">
      <c r="M388" s="183" t="s">
        <v>624</v>
      </c>
    </row>
    <row r="389" spans="13:13" x14ac:dyDescent="0.15">
      <c r="M389" s="183" t="s">
        <v>625</v>
      </c>
    </row>
    <row r="390" spans="13:13" x14ac:dyDescent="0.15">
      <c r="M390" s="183" t="s">
        <v>626</v>
      </c>
    </row>
    <row r="391" spans="13:13" x14ac:dyDescent="0.15">
      <c r="M391" s="183" t="s">
        <v>627</v>
      </c>
    </row>
    <row r="392" spans="13:13" x14ac:dyDescent="0.15">
      <c r="M392" s="183" t="s">
        <v>628</v>
      </c>
    </row>
    <row r="393" spans="13:13" x14ac:dyDescent="0.15">
      <c r="M393" s="183" t="s">
        <v>629</v>
      </c>
    </row>
    <row r="394" spans="13:13" x14ac:dyDescent="0.15">
      <c r="M394" s="183" t="s">
        <v>630</v>
      </c>
    </row>
    <row r="395" spans="13:13" x14ac:dyDescent="0.15">
      <c r="M395" s="183" t="s">
        <v>631</v>
      </c>
    </row>
    <row r="396" spans="13:13" x14ac:dyDescent="0.15">
      <c r="M396" s="183" t="s">
        <v>632</v>
      </c>
    </row>
    <row r="397" spans="13:13" x14ac:dyDescent="0.15">
      <c r="M397" s="183" t="s">
        <v>633</v>
      </c>
    </row>
    <row r="398" spans="13:13" x14ac:dyDescent="0.15">
      <c r="M398" s="183" t="s">
        <v>634</v>
      </c>
    </row>
    <row r="399" spans="13:13" x14ac:dyDescent="0.15">
      <c r="M399" s="183" t="s">
        <v>635</v>
      </c>
    </row>
    <row r="400" spans="13:13" x14ac:dyDescent="0.15">
      <c r="M400" s="183" t="s">
        <v>636</v>
      </c>
    </row>
    <row r="401" spans="13:13" x14ac:dyDescent="0.15">
      <c r="M401" s="183" t="s">
        <v>637</v>
      </c>
    </row>
    <row r="402" spans="13:13" x14ac:dyDescent="0.15">
      <c r="M402" s="183" t="s">
        <v>638</v>
      </c>
    </row>
    <row r="403" spans="13:13" x14ac:dyDescent="0.15">
      <c r="M403" s="183" t="s">
        <v>639</v>
      </c>
    </row>
    <row r="404" spans="13:13" x14ac:dyDescent="0.15">
      <c r="M404" s="183" t="s">
        <v>640</v>
      </c>
    </row>
    <row r="405" spans="13:13" x14ac:dyDescent="0.15">
      <c r="M405" s="183" t="s">
        <v>641</v>
      </c>
    </row>
    <row r="406" spans="13:13" x14ac:dyDescent="0.15">
      <c r="M406" s="183" t="s">
        <v>642</v>
      </c>
    </row>
    <row r="407" spans="13:13" x14ac:dyDescent="0.15">
      <c r="M407" s="183" t="s">
        <v>643</v>
      </c>
    </row>
    <row r="408" spans="13:13" x14ac:dyDescent="0.15">
      <c r="M408" s="183" t="s">
        <v>644</v>
      </c>
    </row>
    <row r="409" spans="13:13" x14ac:dyDescent="0.15">
      <c r="M409" s="183" t="s">
        <v>645</v>
      </c>
    </row>
    <row r="410" spans="13:13" x14ac:dyDescent="0.15">
      <c r="M410" s="183" t="s">
        <v>646</v>
      </c>
    </row>
    <row r="411" spans="13:13" x14ac:dyDescent="0.15">
      <c r="M411" s="183" t="s">
        <v>647</v>
      </c>
    </row>
    <row r="412" spans="13:13" x14ac:dyDescent="0.15">
      <c r="M412" s="183" t="s">
        <v>648</v>
      </c>
    </row>
    <row r="413" spans="13:13" x14ac:dyDescent="0.15">
      <c r="M413" s="183" t="s">
        <v>435</v>
      </c>
    </row>
    <row r="414" spans="13:13" x14ac:dyDescent="0.15">
      <c r="M414" s="183" t="s">
        <v>649</v>
      </c>
    </row>
    <row r="415" spans="13:13" x14ac:dyDescent="0.15">
      <c r="M415" s="183" t="s">
        <v>650</v>
      </c>
    </row>
    <row r="416" spans="13:13" x14ac:dyDescent="0.15">
      <c r="M416" s="183" t="s">
        <v>651</v>
      </c>
    </row>
    <row r="417" spans="13:13" x14ac:dyDescent="0.15">
      <c r="M417" s="183" t="s">
        <v>652</v>
      </c>
    </row>
    <row r="418" spans="13:13" x14ac:dyDescent="0.15">
      <c r="M418" s="183" t="s">
        <v>653</v>
      </c>
    </row>
    <row r="419" spans="13:13" x14ac:dyDescent="0.15">
      <c r="M419" s="183" t="s">
        <v>654</v>
      </c>
    </row>
    <row r="420" spans="13:13" x14ac:dyDescent="0.15">
      <c r="M420" s="183" t="s">
        <v>655</v>
      </c>
    </row>
    <row r="421" spans="13:13" x14ac:dyDescent="0.15">
      <c r="M421" s="183" t="s">
        <v>656</v>
      </c>
    </row>
    <row r="422" spans="13:13" x14ac:dyDescent="0.15">
      <c r="M422" s="183" t="s">
        <v>657</v>
      </c>
    </row>
    <row r="423" spans="13:13" x14ac:dyDescent="0.15">
      <c r="M423" s="183" t="s">
        <v>658</v>
      </c>
    </row>
    <row r="424" spans="13:13" x14ac:dyDescent="0.15">
      <c r="M424" s="183" t="s">
        <v>659</v>
      </c>
    </row>
    <row r="425" spans="13:13" x14ac:dyDescent="0.15">
      <c r="M425" s="183" t="s">
        <v>660</v>
      </c>
    </row>
    <row r="426" spans="13:13" x14ac:dyDescent="0.15">
      <c r="M426" s="183" t="s">
        <v>661</v>
      </c>
    </row>
    <row r="427" spans="13:13" x14ac:dyDescent="0.15">
      <c r="M427" s="183" t="s">
        <v>662</v>
      </c>
    </row>
    <row r="428" spans="13:13" x14ac:dyDescent="0.15">
      <c r="M428" s="183" t="s">
        <v>663</v>
      </c>
    </row>
    <row r="429" spans="13:13" x14ac:dyDescent="0.15">
      <c r="M429" s="183" t="s">
        <v>664</v>
      </c>
    </row>
    <row r="430" spans="13:13" x14ac:dyDescent="0.15">
      <c r="M430" s="183" t="s">
        <v>665</v>
      </c>
    </row>
    <row r="431" spans="13:13" x14ac:dyDescent="0.15">
      <c r="M431" s="183" t="s">
        <v>666</v>
      </c>
    </row>
    <row r="432" spans="13:13" x14ac:dyDescent="0.15">
      <c r="M432" s="183" t="s">
        <v>667</v>
      </c>
    </row>
    <row r="433" spans="13:13" x14ac:dyDescent="0.15">
      <c r="M433" s="183" t="s">
        <v>668</v>
      </c>
    </row>
    <row r="434" spans="13:13" x14ac:dyDescent="0.15">
      <c r="M434" s="183" t="s">
        <v>669</v>
      </c>
    </row>
    <row r="435" spans="13:13" x14ac:dyDescent="0.15">
      <c r="M435" s="183" t="s">
        <v>670</v>
      </c>
    </row>
    <row r="436" spans="13:13" x14ac:dyDescent="0.15">
      <c r="M436" s="183" t="s">
        <v>671</v>
      </c>
    </row>
    <row r="437" spans="13:13" x14ac:dyDescent="0.15">
      <c r="M437" s="183" t="s">
        <v>672</v>
      </c>
    </row>
    <row r="438" spans="13:13" x14ac:dyDescent="0.15">
      <c r="M438" s="183" t="s">
        <v>673</v>
      </c>
    </row>
    <row r="439" spans="13:13" x14ac:dyDescent="0.15">
      <c r="M439" s="183" t="s">
        <v>674</v>
      </c>
    </row>
    <row r="440" spans="13:13" x14ac:dyDescent="0.15">
      <c r="M440" s="183" t="s">
        <v>439</v>
      </c>
    </row>
    <row r="441" spans="13:13" x14ac:dyDescent="0.15">
      <c r="M441" s="183" t="s">
        <v>675</v>
      </c>
    </row>
    <row r="442" spans="13:13" x14ac:dyDescent="0.15">
      <c r="M442" s="183" t="s">
        <v>676</v>
      </c>
    </row>
    <row r="443" spans="13:13" x14ac:dyDescent="0.15">
      <c r="M443" s="183" t="s">
        <v>677</v>
      </c>
    </row>
    <row r="444" spans="13:13" x14ac:dyDescent="0.15">
      <c r="M444" s="183" t="s">
        <v>678</v>
      </c>
    </row>
    <row r="445" spans="13:13" x14ac:dyDescent="0.15">
      <c r="M445" s="183" t="s">
        <v>679</v>
      </c>
    </row>
    <row r="446" spans="13:13" x14ac:dyDescent="0.15">
      <c r="M446" s="183" t="s">
        <v>680</v>
      </c>
    </row>
    <row r="447" spans="13:13" x14ac:dyDescent="0.15">
      <c r="M447" s="183" t="s">
        <v>681</v>
      </c>
    </row>
    <row r="448" spans="13:13" x14ac:dyDescent="0.15">
      <c r="M448" s="183" t="s">
        <v>682</v>
      </c>
    </row>
    <row r="449" spans="13:13" x14ac:dyDescent="0.15">
      <c r="M449" s="183" t="s">
        <v>683</v>
      </c>
    </row>
    <row r="450" spans="13:13" x14ac:dyDescent="0.15">
      <c r="M450" s="183" t="s">
        <v>684</v>
      </c>
    </row>
    <row r="451" spans="13:13" x14ac:dyDescent="0.15">
      <c r="M451" s="183" t="s">
        <v>685</v>
      </c>
    </row>
    <row r="452" spans="13:13" x14ac:dyDescent="0.15">
      <c r="M452" s="183" t="s">
        <v>686</v>
      </c>
    </row>
    <row r="453" spans="13:13" x14ac:dyDescent="0.15">
      <c r="M453" s="183" t="s">
        <v>687</v>
      </c>
    </row>
    <row r="454" spans="13:13" x14ac:dyDescent="0.15">
      <c r="M454" s="183" t="s">
        <v>688</v>
      </c>
    </row>
    <row r="455" spans="13:13" x14ac:dyDescent="0.15">
      <c r="M455" s="183" t="s">
        <v>689</v>
      </c>
    </row>
    <row r="456" spans="13:13" x14ac:dyDescent="0.15">
      <c r="M456" s="183" t="s">
        <v>690</v>
      </c>
    </row>
    <row r="457" spans="13:13" x14ac:dyDescent="0.15">
      <c r="M457" s="183" t="s">
        <v>691</v>
      </c>
    </row>
    <row r="458" spans="13:13" x14ac:dyDescent="0.15">
      <c r="M458" s="183" t="s">
        <v>692</v>
      </c>
    </row>
    <row r="459" spans="13:13" x14ac:dyDescent="0.15">
      <c r="M459" s="183" t="s">
        <v>693</v>
      </c>
    </row>
    <row r="460" spans="13:13" x14ac:dyDescent="0.15">
      <c r="M460" s="183" t="s">
        <v>694</v>
      </c>
    </row>
    <row r="461" spans="13:13" x14ac:dyDescent="0.15">
      <c r="M461" s="183" t="s">
        <v>695</v>
      </c>
    </row>
    <row r="462" spans="13:13" x14ac:dyDescent="0.15">
      <c r="M462" s="183" t="s">
        <v>696</v>
      </c>
    </row>
    <row r="463" spans="13:13" x14ac:dyDescent="0.15">
      <c r="M463" s="183" t="s">
        <v>697</v>
      </c>
    </row>
    <row r="464" spans="13:13" x14ac:dyDescent="0.15">
      <c r="M464" s="183" t="s">
        <v>698</v>
      </c>
    </row>
    <row r="465" spans="13:13" x14ac:dyDescent="0.15">
      <c r="M465" s="183" t="s">
        <v>699</v>
      </c>
    </row>
    <row r="466" spans="13:13" x14ac:dyDescent="0.15">
      <c r="M466" s="183" t="s">
        <v>700</v>
      </c>
    </row>
    <row r="467" spans="13:13" x14ac:dyDescent="0.15">
      <c r="M467" s="183" t="s">
        <v>701</v>
      </c>
    </row>
    <row r="468" spans="13:13" x14ac:dyDescent="0.15">
      <c r="M468" s="183" t="s">
        <v>443</v>
      </c>
    </row>
    <row r="469" spans="13:13" x14ac:dyDescent="0.15">
      <c r="M469" s="183" t="s">
        <v>702</v>
      </c>
    </row>
    <row r="470" spans="13:13" x14ac:dyDescent="0.15">
      <c r="M470" s="183" t="s">
        <v>703</v>
      </c>
    </row>
    <row r="471" spans="13:13" x14ac:dyDescent="0.15">
      <c r="M471" s="183" t="s">
        <v>445</v>
      </c>
    </row>
    <row r="472" spans="13:13" x14ac:dyDescent="0.15">
      <c r="M472" s="183" t="s">
        <v>447</v>
      </c>
    </row>
    <row r="473" spans="13:13" x14ac:dyDescent="0.15">
      <c r="M473" s="183" t="s">
        <v>704</v>
      </c>
    </row>
    <row r="474" spans="13:13" x14ac:dyDescent="0.15">
      <c r="M474" s="183" t="s">
        <v>705</v>
      </c>
    </row>
    <row r="475" spans="13:13" x14ac:dyDescent="0.15">
      <c r="M475" s="183" t="s">
        <v>706</v>
      </c>
    </row>
    <row r="476" spans="13:13" x14ac:dyDescent="0.15">
      <c r="M476" s="183" t="s">
        <v>707</v>
      </c>
    </row>
    <row r="477" spans="13:13" x14ac:dyDescent="0.15">
      <c r="M477" s="183" t="s">
        <v>708</v>
      </c>
    </row>
    <row r="478" spans="13:13" x14ac:dyDescent="0.15">
      <c r="M478" s="183" t="s">
        <v>709</v>
      </c>
    </row>
    <row r="479" spans="13:13" x14ac:dyDescent="0.15">
      <c r="M479" s="183" t="s">
        <v>710</v>
      </c>
    </row>
    <row r="480" spans="13:13" x14ac:dyDescent="0.15">
      <c r="M480" s="183" t="s">
        <v>711</v>
      </c>
    </row>
    <row r="481" spans="13:13" x14ac:dyDescent="0.15">
      <c r="M481" s="183" t="s">
        <v>712</v>
      </c>
    </row>
    <row r="482" spans="13:13" x14ac:dyDescent="0.15">
      <c r="M482" s="183" t="s">
        <v>453</v>
      </c>
    </row>
    <row r="483" spans="13:13" x14ac:dyDescent="0.15">
      <c r="M483" s="183" t="s">
        <v>713</v>
      </c>
    </row>
    <row r="484" spans="13:13" x14ac:dyDescent="0.15">
      <c r="M484" s="183" t="s">
        <v>714</v>
      </c>
    </row>
    <row r="485" spans="13:13" x14ac:dyDescent="0.15">
      <c r="M485" s="183" t="s">
        <v>715</v>
      </c>
    </row>
    <row r="486" spans="13:13" x14ac:dyDescent="0.15">
      <c r="M486" s="183" t="s">
        <v>716</v>
      </c>
    </row>
    <row r="487" spans="13:13" x14ac:dyDescent="0.15">
      <c r="M487" s="183" t="s">
        <v>717</v>
      </c>
    </row>
    <row r="488" spans="13:13" x14ac:dyDescent="0.15">
      <c r="M488" s="183" t="s">
        <v>718</v>
      </c>
    </row>
    <row r="489" spans="13:13" x14ac:dyDescent="0.15">
      <c r="M489" s="183" t="s">
        <v>719</v>
      </c>
    </row>
    <row r="490" spans="13:13" x14ac:dyDescent="0.15">
      <c r="M490" s="183" t="s">
        <v>457</v>
      </c>
    </row>
    <row r="491" spans="13:13" x14ac:dyDescent="0.15">
      <c r="M491" s="183" t="s">
        <v>720</v>
      </c>
    </row>
    <row r="492" spans="13:13" x14ac:dyDescent="0.15">
      <c r="M492" s="183" t="s">
        <v>306</v>
      </c>
    </row>
    <row r="493" spans="13:13" x14ac:dyDescent="0.15">
      <c r="M493" s="183" t="s">
        <v>721</v>
      </c>
    </row>
    <row r="494" spans="13:13" x14ac:dyDescent="0.15">
      <c r="M494" s="183" t="s">
        <v>722</v>
      </c>
    </row>
    <row r="495" spans="13:13" x14ac:dyDescent="0.15">
      <c r="M495" s="183" t="s">
        <v>723</v>
      </c>
    </row>
    <row r="496" spans="13:13" x14ac:dyDescent="0.15">
      <c r="M496" s="183" t="s">
        <v>724</v>
      </c>
    </row>
    <row r="497" spans="13:13" x14ac:dyDescent="0.15">
      <c r="M497" s="183" t="s">
        <v>725</v>
      </c>
    </row>
    <row r="498" spans="13:13" x14ac:dyDescent="0.15">
      <c r="M498" s="183" t="s">
        <v>726</v>
      </c>
    </row>
    <row r="499" spans="13:13" x14ac:dyDescent="0.15">
      <c r="M499" s="183" t="s">
        <v>727</v>
      </c>
    </row>
    <row r="500" spans="13:13" x14ac:dyDescent="0.15">
      <c r="M500" s="183" t="s">
        <v>728</v>
      </c>
    </row>
    <row r="501" spans="13:13" x14ac:dyDescent="0.15">
      <c r="M501" s="183" t="s">
        <v>729</v>
      </c>
    </row>
    <row r="502" spans="13:13" x14ac:dyDescent="0.15">
      <c r="M502" s="183" t="s">
        <v>730</v>
      </c>
    </row>
    <row r="503" spans="13:13" x14ac:dyDescent="0.15">
      <c r="M503" s="183" t="s">
        <v>731</v>
      </c>
    </row>
    <row r="504" spans="13:13" x14ac:dyDescent="0.15">
      <c r="M504" s="183" t="s">
        <v>732</v>
      </c>
    </row>
    <row r="505" spans="13:13" x14ac:dyDescent="0.15">
      <c r="M505" s="183" t="s">
        <v>733</v>
      </c>
    </row>
  </sheetData>
  <autoFilter ref="B7:AH148" xr:uid="{00000000-0009-0000-0000-000005000000}"/>
  <mergeCells count="36">
    <mergeCell ref="AA5:AA6"/>
    <mergeCell ref="AB5:AB6"/>
    <mergeCell ref="AC5:AC6"/>
    <mergeCell ref="AD5:AD6"/>
    <mergeCell ref="AE5:AF5"/>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s>
  <dataValidations count="13">
    <dataValidation type="list" showInputMessage="1" showErrorMessage="1" sqref="WWH983150:WWH983160 WML983150:WML983160 WCP983150:WCP983160 VST983150:VST983160 VIX983150:VIX983160 UZB983150:UZB983160 UPF983150:UPF983160 UFJ983150:UFJ983160 TVN983150:TVN983160 TLR983150:TLR983160 TBV983150:TBV983160 SRZ983150:SRZ983160 SID983150:SID983160 RYH983150:RYH983160 ROL983150:ROL983160 REP983150:REP983160 QUT983150:QUT983160 QKX983150:QKX983160 QBB983150:QBB983160 PRF983150:PRF983160 PHJ983150:PHJ983160 OXN983150:OXN983160 ONR983150:ONR983160 ODV983150:ODV983160 NTZ983150:NTZ983160 NKD983150:NKD983160 NAH983150:NAH983160 MQL983150:MQL983160 MGP983150:MGP983160 LWT983150:LWT983160 LMX983150:LMX983160 LDB983150:LDB983160 KTF983150:KTF983160 KJJ983150:KJJ983160 JZN983150:JZN983160 JPR983150:JPR983160 JFV983150:JFV983160 IVZ983150:IVZ983160 IMD983150:IMD983160 ICH983150:ICH983160 HSL983150:HSL983160 HIP983150:HIP983160 GYT983150:GYT983160 GOX983150:GOX983160 GFB983150:GFB983160 FVF983150:FVF983160 FLJ983150:FLJ983160 FBN983150:FBN983160 ERR983150:ERR983160 EHV983150:EHV983160 DXZ983150:DXZ983160 DOD983150:DOD983160 DEH983150:DEH983160 CUL983150:CUL983160 CKP983150:CKP983160 CAT983150:CAT983160 BQX983150:BQX983160 BHB983150:BHB983160 AXF983150:AXF983160 ANJ983150:ANJ983160 ADN983150:ADN983160 TR983150:TR983160 JV983150:JV983160 G983173:G983183 WWH917614:WWH917624 WML917614:WML917624 WCP917614:WCP917624 VST917614:VST917624 VIX917614:VIX917624 UZB917614:UZB917624 UPF917614:UPF917624 UFJ917614:UFJ917624 TVN917614:TVN917624 TLR917614:TLR917624 TBV917614:TBV917624 SRZ917614:SRZ917624 SID917614:SID917624 RYH917614:RYH917624 ROL917614:ROL917624 REP917614:REP917624 QUT917614:QUT917624 QKX917614:QKX917624 QBB917614:QBB917624 PRF917614:PRF917624 PHJ917614:PHJ917624 OXN917614:OXN917624 ONR917614:ONR917624 ODV917614:ODV917624 NTZ917614:NTZ917624 NKD917614:NKD917624 NAH917614:NAH917624 MQL917614:MQL917624 MGP917614:MGP917624 LWT917614:LWT917624 LMX917614:LMX917624 LDB917614:LDB917624 KTF917614:KTF917624 KJJ917614:KJJ917624 JZN917614:JZN917624 JPR917614:JPR917624 JFV917614:JFV917624 IVZ917614:IVZ917624 IMD917614:IMD917624 ICH917614:ICH917624 HSL917614:HSL917624 HIP917614:HIP917624 GYT917614:GYT917624 GOX917614:GOX917624 GFB917614:GFB917624 FVF917614:FVF917624 FLJ917614:FLJ917624 FBN917614:FBN917624 ERR917614:ERR917624 EHV917614:EHV917624 DXZ917614:DXZ917624 DOD917614:DOD917624 DEH917614:DEH917624 CUL917614:CUL917624 CKP917614:CKP917624 CAT917614:CAT917624 BQX917614:BQX917624 BHB917614:BHB917624 AXF917614:AXF917624 ANJ917614:ANJ917624 ADN917614:ADN917624 TR917614:TR917624 JV917614:JV917624 G917637:G917647 WWH852078:WWH852088 WML852078:WML852088 WCP852078:WCP852088 VST852078:VST852088 VIX852078:VIX852088 UZB852078:UZB852088 UPF852078:UPF852088 UFJ852078:UFJ852088 TVN852078:TVN852088 TLR852078:TLR852088 TBV852078:TBV852088 SRZ852078:SRZ852088 SID852078:SID852088 RYH852078:RYH852088 ROL852078:ROL852088 REP852078:REP852088 QUT852078:QUT852088 QKX852078:QKX852088 QBB852078:QBB852088 PRF852078:PRF852088 PHJ852078:PHJ852088 OXN852078:OXN852088 ONR852078:ONR852088 ODV852078:ODV852088 NTZ852078:NTZ852088 NKD852078:NKD852088 NAH852078:NAH852088 MQL852078:MQL852088 MGP852078:MGP852088 LWT852078:LWT852088 LMX852078:LMX852088 LDB852078:LDB852088 KTF852078:KTF852088 KJJ852078:KJJ852088 JZN852078:JZN852088 JPR852078:JPR852088 JFV852078:JFV852088 IVZ852078:IVZ852088 IMD852078:IMD852088 ICH852078:ICH852088 HSL852078:HSL852088 HIP852078:HIP852088 GYT852078:GYT852088 GOX852078:GOX852088 GFB852078:GFB852088 FVF852078:FVF852088 FLJ852078:FLJ852088 FBN852078:FBN852088 ERR852078:ERR852088 EHV852078:EHV852088 DXZ852078:DXZ852088 DOD852078:DOD852088 DEH852078:DEH852088 CUL852078:CUL852088 CKP852078:CKP852088 CAT852078:CAT852088 BQX852078:BQX852088 BHB852078:BHB852088 AXF852078:AXF852088 ANJ852078:ANJ852088 ADN852078:ADN852088 TR852078:TR852088 JV852078:JV852088 G852101:G852111 WWH786542:WWH786552 WML786542:WML786552 WCP786542:WCP786552 VST786542:VST786552 VIX786542:VIX786552 UZB786542:UZB786552 UPF786542:UPF786552 UFJ786542:UFJ786552 TVN786542:TVN786552 TLR786542:TLR786552 TBV786542:TBV786552 SRZ786542:SRZ786552 SID786542:SID786552 RYH786542:RYH786552 ROL786542:ROL786552 REP786542:REP786552 QUT786542:QUT786552 QKX786542:QKX786552 QBB786542:QBB786552 PRF786542:PRF786552 PHJ786542:PHJ786552 OXN786542:OXN786552 ONR786542:ONR786552 ODV786542:ODV786552 NTZ786542:NTZ786552 NKD786542:NKD786552 NAH786542:NAH786552 MQL786542:MQL786552 MGP786542:MGP786552 LWT786542:LWT786552 LMX786542:LMX786552 LDB786542:LDB786552 KTF786542:KTF786552 KJJ786542:KJJ786552 JZN786542:JZN786552 JPR786542:JPR786552 JFV786542:JFV786552 IVZ786542:IVZ786552 IMD786542:IMD786552 ICH786542:ICH786552 HSL786542:HSL786552 HIP786542:HIP786552 GYT786542:GYT786552 GOX786542:GOX786552 GFB786542:GFB786552 FVF786542:FVF786552 FLJ786542:FLJ786552 FBN786542:FBN786552 ERR786542:ERR786552 EHV786542:EHV786552 DXZ786542:DXZ786552 DOD786542:DOD786552 DEH786542:DEH786552 CUL786542:CUL786552 CKP786542:CKP786552 CAT786542:CAT786552 BQX786542:BQX786552 BHB786542:BHB786552 AXF786542:AXF786552 ANJ786542:ANJ786552 ADN786542:ADN786552 TR786542:TR786552 JV786542:JV786552 G786565:G786575 WWH721006:WWH721016 WML721006:WML721016 WCP721006:WCP721016 VST721006:VST721016 VIX721006:VIX721016 UZB721006:UZB721016 UPF721006:UPF721016 UFJ721006:UFJ721016 TVN721006:TVN721016 TLR721006:TLR721016 TBV721006:TBV721016 SRZ721006:SRZ721016 SID721006:SID721016 RYH721006:RYH721016 ROL721006:ROL721016 REP721006:REP721016 QUT721006:QUT721016 QKX721006:QKX721016 QBB721006:QBB721016 PRF721006:PRF721016 PHJ721006:PHJ721016 OXN721006:OXN721016 ONR721006:ONR721016 ODV721006:ODV721016 NTZ721006:NTZ721016 NKD721006:NKD721016 NAH721006:NAH721016 MQL721006:MQL721016 MGP721006:MGP721016 LWT721006:LWT721016 LMX721006:LMX721016 LDB721006:LDB721016 KTF721006:KTF721016 KJJ721006:KJJ721016 JZN721006:JZN721016 JPR721006:JPR721016 JFV721006:JFV721016 IVZ721006:IVZ721016 IMD721006:IMD721016 ICH721006:ICH721016 HSL721006:HSL721016 HIP721006:HIP721016 GYT721006:GYT721016 GOX721006:GOX721016 GFB721006:GFB721016 FVF721006:FVF721016 FLJ721006:FLJ721016 FBN721006:FBN721016 ERR721006:ERR721016 EHV721006:EHV721016 DXZ721006:DXZ721016 DOD721006:DOD721016 DEH721006:DEH721016 CUL721006:CUL721016 CKP721006:CKP721016 CAT721006:CAT721016 BQX721006:BQX721016 BHB721006:BHB721016 AXF721006:AXF721016 ANJ721006:ANJ721016 ADN721006:ADN721016 TR721006:TR721016 JV721006:JV721016 G721029:G721039 WWH655470:WWH655480 WML655470:WML655480 WCP655470:WCP655480 VST655470:VST655480 VIX655470:VIX655480 UZB655470:UZB655480 UPF655470:UPF655480 UFJ655470:UFJ655480 TVN655470:TVN655480 TLR655470:TLR655480 TBV655470:TBV655480 SRZ655470:SRZ655480 SID655470:SID655480 RYH655470:RYH655480 ROL655470:ROL655480 REP655470:REP655480 QUT655470:QUT655480 QKX655470:QKX655480 QBB655470:QBB655480 PRF655470:PRF655480 PHJ655470:PHJ655480 OXN655470:OXN655480 ONR655470:ONR655480 ODV655470:ODV655480 NTZ655470:NTZ655480 NKD655470:NKD655480 NAH655470:NAH655480 MQL655470:MQL655480 MGP655470:MGP655480 LWT655470:LWT655480 LMX655470:LMX655480 LDB655470:LDB655480 KTF655470:KTF655480 KJJ655470:KJJ655480 JZN655470:JZN655480 JPR655470:JPR655480 JFV655470:JFV655480 IVZ655470:IVZ655480 IMD655470:IMD655480 ICH655470:ICH655480 HSL655470:HSL655480 HIP655470:HIP655480 GYT655470:GYT655480 GOX655470:GOX655480 GFB655470:GFB655480 FVF655470:FVF655480 FLJ655470:FLJ655480 FBN655470:FBN655480 ERR655470:ERR655480 EHV655470:EHV655480 DXZ655470:DXZ655480 DOD655470:DOD655480 DEH655470:DEH655480 CUL655470:CUL655480 CKP655470:CKP655480 CAT655470:CAT655480 BQX655470:BQX655480 BHB655470:BHB655480 AXF655470:AXF655480 ANJ655470:ANJ655480 ADN655470:ADN655480 TR655470:TR655480 JV655470:JV655480 G655493:G655503 WWH589934:WWH589944 WML589934:WML589944 WCP589934:WCP589944 VST589934:VST589944 VIX589934:VIX589944 UZB589934:UZB589944 UPF589934:UPF589944 UFJ589934:UFJ589944 TVN589934:TVN589944 TLR589934:TLR589944 TBV589934:TBV589944 SRZ589934:SRZ589944 SID589934:SID589944 RYH589934:RYH589944 ROL589934:ROL589944 REP589934:REP589944 QUT589934:QUT589944 QKX589934:QKX589944 QBB589934:QBB589944 PRF589934:PRF589944 PHJ589934:PHJ589944 OXN589934:OXN589944 ONR589934:ONR589944 ODV589934:ODV589944 NTZ589934:NTZ589944 NKD589934:NKD589944 NAH589934:NAH589944 MQL589934:MQL589944 MGP589934:MGP589944 LWT589934:LWT589944 LMX589934:LMX589944 LDB589934:LDB589944 KTF589934:KTF589944 KJJ589934:KJJ589944 JZN589934:JZN589944 JPR589934:JPR589944 JFV589934:JFV589944 IVZ589934:IVZ589944 IMD589934:IMD589944 ICH589934:ICH589944 HSL589934:HSL589944 HIP589934:HIP589944 GYT589934:GYT589944 GOX589934:GOX589944 GFB589934:GFB589944 FVF589934:FVF589944 FLJ589934:FLJ589944 FBN589934:FBN589944 ERR589934:ERR589944 EHV589934:EHV589944 DXZ589934:DXZ589944 DOD589934:DOD589944 DEH589934:DEH589944 CUL589934:CUL589944 CKP589934:CKP589944 CAT589934:CAT589944 BQX589934:BQX589944 BHB589934:BHB589944 AXF589934:AXF589944 ANJ589934:ANJ589944 ADN589934:ADN589944 TR589934:TR589944 JV589934:JV589944 G589957:G589967 WWH524398:WWH524408 WML524398:WML524408 WCP524398:WCP524408 VST524398:VST524408 VIX524398:VIX524408 UZB524398:UZB524408 UPF524398:UPF524408 UFJ524398:UFJ524408 TVN524398:TVN524408 TLR524398:TLR524408 TBV524398:TBV524408 SRZ524398:SRZ524408 SID524398:SID524408 RYH524398:RYH524408 ROL524398:ROL524408 REP524398:REP524408 QUT524398:QUT524408 QKX524398:QKX524408 QBB524398:QBB524408 PRF524398:PRF524408 PHJ524398:PHJ524408 OXN524398:OXN524408 ONR524398:ONR524408 ODV524398:ODV524408 NTZ524398:NTZ524408 NKD524398:NKD524408 NAH524398:NAH524408 MQL524398:MQL524408 MGP524398:MGP524408 LWT524398:LWT524408 LMX524398:LMX524408 LDB524398:LDB524408 KTF524398:KTF524408 KJJ524398:KJJ524408 JZN524398:JZN524408 JPR524398:JPR524408 JFV524398:JFV524408 IVZ524398:IVZ524408 IMD524398:IMD524408 ICH524398:ICH524408 HSL524398:HSL524408 HIP524398:HIP524408 GYT524398:GYT524408 GOX524398:GOX524408 GFB524398:GFB524408 FVF524398:FVF524408 FLJ524398:FLJ524408 FBN524398:FBN524408 ERR524398:ERR524408 EHV524398:EHV524408 DXZ524398:DXZ524408 DOD524398:DOD524408 DEH524398:DEH524408 CUL524398:CUL524408 CKP524398:CKP524408 CAT524398:CAT524408 BQX524398:BQX524408 BHB524398:BHB524408 AXF524398:AXF524408 ANJ524398:ANJ524408 ADN524398:ADN524408 TR524398:TR524408 JV524398:JV524408 G524421:G524431 WWH458862:WWH458872 WML458862:WML458872 WCP458862:WCP458872 VST458862:VST458872 VIX458862:VIX458872 UZB458862:UZB458872 UPF458862:UPF458872 UFJ458862:UFJ458872 TVN458862:TVN458872 TLR458862:TLR458872 TBV458862:TBV458872 SRZ458862:SRZ458872 SID458862:SID458872 RYH458862:RYH458872 ROL458862:ROL458872 REP458862:REP458872 QUT458862:QUT458872 QKX458862:QKX458872 QBB458862:QBB458872 PRF458862:PRF458872 PHJ458862:PHJ458872 OXN458862:OXN458872 ONR458862:ONR458872 ODV458862:ODV458872 NTZ458862:NTZ458872 NKD458862:NKD458872 NAH458862:NAH458872 MQL458862:MQL458872 MGP458862:MGP458872 LWT458862:LWT458872 LMX458862:LMX458872 LDB458862:LDB458872 KTF458862:KTF458872 KJJ458862:KJJ458872 JZN458862:JZN458872 JPR458862:JPR458872 JFV458862:JFV458872 IVZ458862:IVZ458872 IMD458862:IMD458872 ICH458862:ICH458872 HSL458862:HSL458872 HIP458862:HIP458872 GYT458862:GYT458872 GOX458862:GOX458872 GFB458862:GFB458872 FVF458862:FVF458872 FLJ458862:FLJ458872 FBN458862:FBN458872 ERR458862:ERR458872 EHV458862:EHV458872 DXZ458862:DXZ458872 DOD458862:DOD458872 DEH458862:DEH458872 CUL458862:CUL458872 CKP458862:CKP458872 CAT458862:CAT458872 BQX458862:BQX458872 BHB458862:BHB458872 AXF458862:AXF458872 ANJ458862:ANJ458872 ADN458862:ADN458872 TR458862:TR458872 JV458862:JV458872 G458885:G458895 WWH393326:WWH393336 WML393326:WML393336 WCP393326:WCP393336 VST393326:VST393336 VIX393326:VIX393336 UZB393326:UZB393336 UPF393326:UPF393336 UFJ393326:UFJ393336 TVN393326:TVN393336 TLR393326:TLR393336 TBV393326:TBV393336 SRZ393326:SRZ393336 SID393326:SID393336 RYH393326:RYH393336 ROL393326:ROL393336 REP393326:REP393336 QUT393326:QUT393336 QKX393326:QKX393336 QBB393326:QBB393336 PRF393326:PRF393336 PHJ393326:PHJ393336 OXN393326:OXN393336 ONR393326:ONR393336 ODV393326:ODV393336 NTZ393326:NTZ393336 NKD393326:NKD393336 NAH393326:NAH393336 MQL393326:MQL393336 MGP393326:MGP393336 LWT393326:LWT393336 LMX393326:LMX393336 LDB393326:LDB393336 KTF393326:KTF393336 KJJ393326:KJJ393336 JZN393326:JZN393336 JPR393326:JPR393336 JFV393326:JFV393336 IVZ393326:IVZ393336 IMD393326:IMD393336 ICH393326:ICH393336 HSL393326:HSL393336 HIP393326:HIP393336 GYT393326:GYT393336 GOX393326:GOX393336 GFB393326:GFB393336 FVF393326:FVF393336 FLJ393326:FLJ393336 FBN393326:FBN393336 ERR393326:ERR393336 EHV393326:EHV393336 DXZ393326:DXZ393336 DOD393326:DOD393336 DEH393326:DEH393336 CUL393326:CUL393336 CKP393326:CKP393336 CAT393326:CAT393336 BQX393326:BQX393336 BHB393326:BHB393336 AXF393326:AXF393336 ANJ393326:ANJ393336 ADN393326:ADN393336 TR393326:TR393336 JV393326:JV393336 G393349:G393359 WWH327790:WWH327800 WML327790:WML327800 WCP327790:WCP327800 VST327790:VST327800 VIX327790:VIX327800 UZB327790:UZB327800 UPF327790:UPF327800 UFJ327790:UFJ327800 TVN327790:TVN327800 TLR327790:TLR327800 TBV327790:TBV327800 SRZ327790:SRZ327800 SID327790:SID327800 RYH327790:RYH327800 ROL327790:ROL327800 REP327790:REP327800 QUT327790:QUT327800 QKX327790:QKX327800 QBB327790:QBB327800 PRF327790:PRF327800 PHJ327790:PHJ327800 OXN327790:OXN327800 ONR327790:ONR327800 ODV327790:ODV327800 NTZ327790:NTZ327800 NKD327790:NKD327800 NAH327790:NAH327800 MQL327790:MQL327800 MGP327790:MGP327800 LWT327790:LWT327800 LMX327790:LMX327800 LDB327790:LDB327800 KTF327790:KTF327800 KJJ327790:KJJ327800 JZN327790:JZN327800 JPR327790:JPR327800 JFV327790:JFV327800 IVZ327790:IVZ327800 IMD327790:IMD327800 ICH327790:ICH327800 HSL327790:HSL327800 HIP327790:HIP327800 GYT327790:GYT327800 GOX327790:GOX327800 GFB327790:GFB327800 FVF327790:FVF327800 FLJ327790:FLJ327800 FBN327790:FBN327800 ERR327790:ERR327800 EHV327790:EHV327800 DXZ327790:DXZ327800 DOD327790:DOD327800 DEH327790:DEH327800 CUL327790:CUL327800 CKP327790:CKP327800 CAT327790:CAT327800 BQX327790:BQX327800 BHB327790:BHB327800 AXF327790:AXF327800 ANJ327790:ANJ327800 ADN327790:ADN327800 TR327790:TR327800 JV327790:JV327800 G327813:G327823 WWH262254:WWH262264 WML262254:WML262264 WCP262254:WCP262264 VST262254:VST262264 VIX262254:VIX262264 UZB262254:UZB262264 UPF262254:UPF262264 UFJ262254:UFJ262264 TVN262254:TVN262264 TLR262254:TLR262264 TBV262254:TBV262264 SRZ262254:SRZ262264 SID262254:SID262264 RYH262254:RYH262264 ROL262254:ROL262264 REP262254:REP262264 QUT262254:QUT262264 QKX262254:QKX262264 QBB262254:QBB262264 PRF262254:PRF262264 PHJ262254:PHJ262264 OXN262254:OXN262264 ONR262254:ONR262264 ODV262254:ODV262264 NTZ262254:NTZ262264 NKD262254:NKD262264 NAH262254:NAH262264 MQL262254:MQL262264 MGP262254:MGP262264 LWT262254:LWT262264 LMX262254:LMX262264 LDB262254:LDB262264 KTF262254:KTF262264 KJJ262254:KJJ262264 JZN262254:JZN262264 JPR262254:JPR262264 JFV262254:JFV262264 IVZ262254:IVZ262264 IMD262254:IMD262264 ICH262254:ICH262264 HSL262254:HSL262264 HIP262254:HIP262264 GYT262254:GYT262264 GOX262254:GOX262264 GFB262254:GFB262264 FVF262254:FVF262264 FLJ262254:FLJ262264 FBN262254:FBN262264 ERR262254:ERR262264 EHV262254:EHV262264 DXZ262254:DXZ262264 DOD262254:DOD262264 DEH262254:DEH262264 CUL262254:CUL262264 CKP262254:CKP262264 CAT262254:CAT262264 BQX262254:BQX262264 BHB262254:BHB262264 AXF262254:AXF262264 ANJ262254:ANJ262264 ADN262254:ADN262264 TR262254:TR262264 JV262254:JV262264 G262277:G262287 WWH196718:WWH196728 WML196718:WML196728 WCP196718:WCP196728 VST196718:VST196728 VIX196718:VIX196728 UZB196718:UZB196728 UPF196718:UPF196728 UFJ196718:UFJ196728 TVN196718:TVN196728 TLR196718:TLR196728 TBV196718:TBV196728 SRZ196718:SRZ196728 SID196718:SID196728 RYH196718:RYH196728 ROL196718:ROL196728 REP196718:REP196728 QUT196718:QUT196728 QKX196718:QKX196728 QBB196718:QBB196728 PRF196718:PRF196728 PHJ196718:PHJ196728 OXN196718:OXN196728 ONR196718:ONR196728 ODV196718:ODV196728 NTZ196718:NTZ196728 NKD196718:NKD196728 NAH196718:NAH196728 MQL196718:MQL196728 MGP196718:MGP196728 LWT196718:LWT196728 LMX196718:LMX196728 LDB196718:LDB196728 KTF196718:KTF196728 KJJ196718:KJJ196728 JZN196718:JZN196728 JPR196718:JPR196728 JFV196718:JFV196728 IVZ196718:IVZ196728 IMD196718:IMD196728 ICH196718:ICH196728 HSL196718:HSL196728 HIP196718:HIP196728 GYT196718:GYT196728 GOX196718:GOX196728 GFB196718:GFB196728 FVF196718:FVF196728 FLJ196718:FLJ196728 FBN196718:FBN196728 ERR196718:ERR196728 EHV196718:EHV196728 DXZ196718:DXZ196728 DOD196718:DOD196728 DEH196718:DEH196728 CUL196718:CUL196728 CKP196718:CKP196728 CAT196718:CAT196728 BQX196718:BQX196728 BHB196718:BHB196728 AXF196718:AXF196728 ANJ196718:ANJ196728 ADN196718:ADN196728 TR196718:TR196728 JV196718:JV196728 G196741:G196751 WWH131182:WWH131192 WML131182:WML131192 WCP131182:WCP131192 VST131182:VST131192 VIX131182:VIX131192 UZB131182:UZB131192 UPF131182:UPF131192 UFJ131182:UFJ131192 TVN131182:TVN131192 TLR131182:TLR131192 TBV131182:TBV131192 SRZ131182:SRZ131192 SID131182:SID131192 RYH131182:RYH131192 ROL131182:ROL131192 REP131182:REP131192 QUT131182:QUT131192 QKX131182:QKX131192 QBB131182:QBB131192 PRF131182:PRF131192 PHJ131182:PHJ131192 OXN131182:OXN131192 ONR131182:ONR131192 ODV131182:ODV131192 NTZ131182:NTZ131192 NKD131182:NKD131192 NAH131182:NAH131192 MQL131182:MQL131192 MGP131182:MGP131192 LWT131182:LWT131192 LMX131182:LMX131192 LDB131182:LDB131192 KTF131182:KTF131192 KJJ131182:KJJ131192 JZN131182:JZN131192 JPR131182:JPR131192 JFV131182:JFV131192 IVZ131182:IVZ131192 IMD131182:IMD131192 ICH131182:ICH131192 HSL131182:HSL131192 HIP131182:HIP131192 GYT131182:GYT131192 GOX131182:GOX131192 GFB131182:GFB131192 FVF131182:FVF131192 FLJ131182:FLJ131192 FBN131182:FBN131192 ERR131182:ERR131192 EHV131182:EHV131192 DXZ131182:DXZ131192 DOD131182:DOD131192 DEH131182:DEH131192 CUL131182:CUL131192 CKP131182:CKP131192 CAT131182:CAT131192 BQX131182:BQX131192 BHB131182:BHB131192 AXF131182:AXF131192 ANJ131182:ANJ131192 ADN131182:ADN131192 TR131182:TR131192 JV131182:JV131192 G131205:G131215 WWH65646:WWH65656 WML65646:WML65656 WCP65646:WCP65656 VST65646:VST65656 VIX65646:VIX65656 UZB65646:UZB65656 UPF65646:UPF65656 UFJ65646:UFJ65656 TVN65646:TVN65656 TLR65646:TLR65656 TBV65646:TBV65656 SRZ65646:SRZ65656 SID65646:SID65656 RYH65646:RYH65656 ROL65646:ROL65656 REP65646:REP65656 QUT65646:QUT65656 QKX65646:QKX65656 QBB65646:QBB65656 PRF65646:PRF65656 PHJ65646:PHJ65656 OXN65646:OXN65656 ONR65646:ONR65656 ODV65646:ODV65656 NTZ65646:NTZ65656 NKD65646:NKD65656 NAH65646:NAH65656 MQL65646:MQL65656 MGP65646:MGP65656 LWT65646:LWT65656 LMX65646:LMX65656 LDB65646:LDB65656 KTF65646:KTF65656 KJJ65646:KJJ65656 JZN65646:JZN65656 JPR65646:JPR65656 JFV65646:JFV65656 IVZ65646:IVZ65656 IMD65646:IMD65656 ICH65646:ICH65656 HSL65646:HSL65656 HIP65646:HIP65656 GYT65646:GYT65656 GOX65646:GOX65656 GFB65646:GFB65656 FVF65646:FVF65656 FLJ65646:FLJ65656 FBN65646:FBN65656 ERR65646:ERR65656 EHV65646:EHV65656 DXZ65646:DXZ65656 DOD65646:DOD65656 DEH65646:DEH65656 CUL65646:CUL65656 CKP65646:CKP65656 CAT65646:CAT65656 BQX65646:BQX65656 BHB65646:BHB65656 AXF65646:AXF65656 ANJ65646:ANJ65656 ADN65646:ADN65656 TR65646:TR65656 JV65646:JV65656 G65669:G65679 WVV8:WVV139 WLZ8:WLZ139 WCD8:WCD139 VSH8:VSH139 VIL8:VIL139 UYP8:UYP139 UOT8:UOT139 UEX8:UEX139 TVB8:TVB139 TLF8:TLF139 TBJ8:TBJ139 SRN8:SRN139 SHR8:SHR139 RXV8:RXV139 RNZ8:RNZ139 RED8:RED139 QUH8:QUH139 QKL8:QKL139 QAP8:QAP139 PQT8:PQT139 PGX8:PGX139 OXB8:OXB139 ONF8:ONF139 ODJ8:ODJ139 NTN8:NTN139 NJR8:NJR139 MZV8:MZV139 MPZ8:MPZ139 MGD8:MGD139 LWH8:LWH139 LML8:LML139 LCP8:LCP139 KST8:KST139 KIX8:KIX139 JZB8:JZB139 JPF8:JPF139 JFJ8:JFJ139 IVN8:IVN139 ILR8:ILR139 IBV8:IBV139 HRZ8:HRZ139 HID8:HID139 GYH8:GYH139 GOL8:GOL139 GEP8:GEP139 FUT8:FUT139 FKX8:FKX139 FBB8:FBB139 ERF8:ERF139 EHJ8:EHJ139 DXN8:DXN139 DNR8:DNR139 DDV8:DDV139 CTZ8:CTZ139 CKD8:CKD139 CAH8:CAH139 BQL8:BQL139 BGP8:BGP139 AWT8:AWT139 AMX8:AMX139 ADB8:ADB139 TF8:TF139 JJ8:JJ139" xr:uid="{00000000-0002-0000-0500-000003000000}">
      <formula1>$F$160:$F$175</formula1>
    </dataValidation>
    <dataValidation type="list" showInputMessage="1" showErrorMessage="1" sqref="K65669:K65679 WWK983150:WWK983160 WMO983150:WMO983160 WCS983150:WCS983160 VSW983150:VSW983160 VJA983150:VJA983160 UZE983150:UZE983160 UPI983150:UPI983160 UFM983150:UFM983160 TVQ983150:TVQ983160 TLU983150:TLU983160 TBY983150:TBY983160 SSC983150:SSC983160 SIG983150:SIG983160 RYK983150:RYK983160 ROO983150:ROO983160 RES983150:RES983160 QUW983150:QUW983160 QLA983150:QLA983160 QBE983150:QBE983160 PRI983150:PRI983160 PHM983150:PHM983160 OXQ983150:OXQ983160 ONU983150:ONU983160 ODY983150:ODY983160 NUC983150:NUC983160 NKG983150:NKG983160 NAK983150:NAK983160 MQO983150:MQO983160 MGS983150:MGS983160 LWW983150:LWW983160 LNA983150:LNA983160 LDE983150:LDE983160 KTI983150:KTI983160 KJM983150:KJM983160 JZQ983150:JZQ983160 JPU983150:JPU983160 JFY983150:JFY983160 IWC983150:IWC983160 IMG983150:IMG983160 ICK983150:ICK983160 HSO983150:HSO983160 HIS983150:HIS983160 GYW983150:GYW983160 GPA983150:GPA983160 GFE983150:GFE983160 FVI983150:FVI983160 FLM983150:FLM983160 FBQ983150:FBQ983160 ERU983150:ERU983160 EHY983150:EHY983160 DYC983150:DYC983160 DOG983150:DOG983160 DEK983150:DEK983160 CUO983150:CUO983160 CKS983150:CKS983160 CAW983150:CAW983160 BRA983150:BRA983160 BHE983150:BHE983160 AXI983150:AXI983160 ANM983150:ANM983160 ADQ983150:ADQ983160 TU983150:TU983160 JY983150:JY983160 K983173:K983183 WWK917614:WWK917624 WMO917614:WMO917624 WCS917614:WCS917624 VSW917614:VSW917624 VJA917614:VJA917624 UZE917614:UZE917624 UPI917614:UPI917624 UFM917614:UFM917624 TVQ917614:TVQ917624 TLU917614:TLU917624 TBY917614:TBY917624 SSC917614:SSC917624 SIG917614:SIG917624 RYK917614:RYK917624 ROO917614:ROO917624 RES917614:RES917624 QUW917614:QUW917624 QLA917614:QLA917624 QBE917614:QBE917624 PRI917614:PRI917624 PHM917614:PHM917624 OXQ917614:OXQ917624 ONU917614:ONU917624 ODY917614:ODY917624 NUC917614:NUC917624 NKG917614:NKG917624 NAK917614:NAK917624 MQO917614:MQO917624 MGS917614:MGS917624 LWW917614:LWW917624 LNA917614:LNA917624 LDE917614:LDE917624 KTI917614:KTI917624 KJM917614:KJM917624 JZQ917614:JZQ917624 JPU917614:JPU917624 JFY917614:JFY917624 IWC917614:IWC917624 IMG917614:IMG917624 ICK917614:ICK917624 HSO917614:HSO917624 HIS917614:HIS917624 GYW917614:GYW917624 GPA917614:GPA917624 GFE917614:GFE917624 FVI917614:FVI917624 FLM917614:FLM917624 FBQ917614:FBQ917624 ERU917614:ERU917624 EHY917614:EHY917624 DYC917614:DYC917624 DOG917614:DOG917624 DEK917614:DEK917624 CUO917614:CUO917624 CKS917614:CKS917624 CAW917614:CAW917624 BRA917614:BRA917624 BHE917614:BHE917624 AXI917614:AXI917624 ANM917614:ANM917624 ADQ917614:ADQ917624 TU917614:TU917624 JY917614:JY917624 K917637:K917647 WWK852078:WWK852088 WMO852078:WMO852088 WCS852078:WCS852088 VSW852078:VSW852088 VJA852078:VJA852088 UZE852078:UZE852088 UPI852078:UPI852088 UFM852078:UFM852088 TVQ852078:TVQ852088 TLU852078:TLU852088 TBY852078:TBY852088 SSC852078:SSC852088 SIG852078:SIG852088 RYK852078:RYK852088 ROO852078:ROO852088 RES852078:RES852088 QUW852078:QUW852088 QLA852078:QLA852088 QBE852078:QBE852088 PRI852078:PRI852088 PHM852078:PHM852088 OXQ852078:OXQ852088 ONU852078:ONU852088 ODY852078:ODY852088 NUC852078:NUC852088 NKG852078:NKG852088 NAK852078:NAK852088 MQO852078:MQO852088 MGS852078:MGS852088 LWW852078:LWW852088 LNA852078:LNA852088 LDE852078:LDE852088 KTI852078:KTI852088 KJM852078:KJM852088 JZQ852078:JZQ852088 JPU852078:JPU852088 JFY852078:JFY852088 IWC852078:IWC852088 IMG852078:IMG852088 ICK852078:ICK852088 HSO852078:HSO852088 HIS852078:HIS852088 GYW852078:GYW852088 GPA852078:GPA852088 GFE852078:GFE852088 FVI852078:FVI852088 FLM852078:FLM852088 FBQ852078:FBQ852088 ERU852078:ERU852088 EHY852078:EHY852088 DYC852078:DYC852088 DOG852078:DOG852088 DEK852078:DEK852088 CUO852078:CUO852088 CKS852078:CKS852088 CAW852078:CAW852088 BRA852078:BRA852088 BHE852078:BHE852088 AXI852078:AXI852088 ANM852078:ANM852088 ADQ852078:ADQ852088 TU852078:TU852088 JY852078:JY852088 K852101:K852111 WWK786542:WWK786552 WMO786542:WMO786552 WCS786542:WCS786552 VSW786542:VSW786552 VJA786542:VJA786552 UZE786542:UZE786552 UPI786542:UPI786552 UFM786542:UFM786552 TVQ786542:TVQ786552 TLU786542:TLU786552 TBY786542:TBY786552 SSC786542:SSC786552 SIG786542:SIG786552 RYK786542:RYK786552 ROO786542:ROO786552 RES786542:RES786552 QUW786542:QUW786552 QLA786542:QLA786552 QBE786542:QBE786552 PRI786542:PRI786552 PHM786542:PHM786552 OXQ786542:OXQ786552 ONU786542:ONU786552 ODY786542:ODY786552 NUC786542:NUC786552 NKG786542:NKG786552 NAK786542:NAK786552 MQO786542:MQO786552 MGS786542:MGS786552 LWW786542:LWW786552 LNA786542:LNA786552 LDE786542:LDE786552 KTI786542:KTI786552 KJM786542:KJM786552 JZQ786542:JZQ786552 JPU786542:JPU786552 JFY786542:JFY786552 IWC786542:IWC786552 IMG786542:IMG786552 ICK786542:ICK786552 HSO786542:HSO786552 HIS786542:HIS786552 GYW786542:GYW786552 GPA786542:GPA786552 GFE786542:GFE786552 FVI786542:FVI786552 FLM786542:FLM786552 FBQ786542:FBQ786552 ERU786542:ERU786552 EHY786542:EHY786552 DYC786542:DYC786552 DOG786542:DOG786552 DEK786542:DEK786552 CUO786542:CUO786552 CKS786542:CKS786552 CAW786542:CAW786552 BRA786542:BRA786552 BHE786542:BHE786552 AXI786542:AXI786552 ANM786542:ANM786552 ADQ786542:ADQ786552 TU786542:TU786552 JY786542:JY786552 K786565:K786575 WWK721006:WWK721016 WMO721006:WMO721016 WCS721006:WCS721016 VSW721006:VSW721016 VJA721006:VJA721016 UZE721006:UZE721016 UPI721006:UPI721016 UFM721006:UFM721016 TVQ721006:TVQ721016 TLU721006:TLU721016 TBY721006:TBY721016 SSC721006:SSC721016 SIG721006:SIG721016 RYK721006:RYK721016 ROO721006:ROO721016 RES721006:RES721016 QUW721006:QUW721016 QLA721006:QLA721016 QBE721006:QBE721016 PRI721006:PRI721016 PHM721006:PHM721016 OXQ721006:OXQ721016 ONU721006:ONU721016 ODY721006:ODY721016 NUC721006:NUC721016 NKG721006:NKG721016 NAK721006:NAK721016 MQO721006:MQO721016 MGS721006:MGS721016 LWW721006:LWW721016 LNA721006:LNA721016 LDE721006:LDE721016 KTI721006:KTI721016 KJM721006:KJM721016 JZQ721006:JZQ721016 JPU721006:JPU721016 JFY721006:JFY721016 IWC721006:IWC721016 IMG721006:IMG721016 ICK721006:ICK721016 HSO721006:HSO721016 HIS721006:HIS721016 GYW721006:GYW721016 GPA721006:GPA721016 GFE721006:GFE721016 FVI721006:FVI721016 FLM721006:FLM721016 FBQ721006:FBQ721016 ERU721006:ERU721016 EHY721006:EHY721016 DYC721006:DYC721016 DOG721006:DOG721016 DEK721006:DEK721016 CUO721006:CUO721016 CKS721006:CKS721016 CAW721006:CAW721016 BRA721006:BRA721016 BHE721006:BHE721016 AXI721006:AXI721016 ANM721006:ANM721016 ADQ721006:ADQ721016 TU721006:TU721016 JY721006:JY721016 K721029:K721039 WWK655470:WWK655480 WMO655470:WMO655480 WCS655470:WCS655480 VSW655470:VSW655480 VJA655470:VJA655480 UZE655470:UZE655480 UPI655470:UPI655480 UFM655470:UFM655480 TVQ655470:TVQ655480 TLU655470:TLU655480 TBY655470:TBY655480 SSC655470:SSC655480 SIG655470:SIG655480 RYK655470:RYK655480 ROO655470:ROO655480 RES655470:RES655480 QUW655470:QUW655480 QLA655470:QLA655480 QBE655470:QBE655480 PRI655470:PRI655480 PHM655470:PHM655480 OXQ655470:OXQ655480 ONU655470:ONU655480 ODY655470:ODY655480 NUC655470:NUC655480 NKG655470:NKG655480 NAK655470:NAK655480 MQO655470:MQO655480 MGS655470:MGS655480 LWW655470:LWW655480 LNA655470:LNA655480 LDE655470:LDE655480 KTI655470:KTI655480 KJM655470:KJM655480 JZQ655470:JZQ655480 JPU655470:JPU655480 JFY655470:JFY655480 IWC655470:IWC655480 IMG655470:IMG655480 ICK655470:ICK655480 HSO655470:HSO655480 HIS655470:HIS655480 GYW655470:GYW655480 GPA655470:GPA655480 GFE655470:GFE655480 FVI655470:FVI655480 FLM655470:FLM655480 FBQ655470:FBQ655480 ERU655470:ERU655480 EHY655470:EHY655480 DYC655470:DYC655480 DOG655470:DOG655480 DEK655470:DEK655480 CUO655470:CUO655480 CKS655470:CKS655480 CAW655470:CAW655480 BRA655470:BRA655480 BHE655470:BHE655480 AXI655470:AXI655480 ANM655470:ANM655480 ADQ655470:ADQ655480 TU655470:TU655480 JY655470:JY655480 K655493:K655503 WWK589934:WWK589944 WMO589934:WMO589944 WCS589934:WCS589944 VSW589934:VSW589944 VJA589934:VJA589944 UZE589934:UZE589944 UPI589934:UPI589944 UFM589934:UFM589944 TVQ589934:TVQ589944 TLU589934:TLU589944 TBY589934:TBY589944 SSC589934:SSC589944 SIG589934:SIG589944 RYK589934:RYK589944 ROO589934:ROO589944 RES589934:RES589944 QUW589934:QUW589944 QLA589934:QLA589944 QBE589934:QBE589944 PRI589934:PRI589944 PHM589934:PHM589944 OXQ589934:OXQ589944 ONU589934:ONU589944 ODY589934:ODY589944 NUC589934:NUC589944 NKG589934:NKG589944 NAK589934:NAK589944 MQO589934:MQO589944 MGS589934:MGS589944 LWW589934:LWW589944 LNA589934:LNA589944 LDE589934:LDE589944 KTI589934:KTI589944 KJM589934:KJM589944 JZQ589934:JZQ589944 JPU589934:JPU589944 JFY589934:JFY589944 IWC589934:IWC589944 IMG589934:IMG589944 ICK589934:ICK589944 HSO589934:HSO589944 HIS589934:HIS589944 GYW589934:GYW589944 GPA589934:GPA589944 GFE589934:GFE589944 FVI589934:FVI589944 FLM589934:FLM589944 FBQ589934:FBQ589944 ERU589934:ERU589944 EHY589934:EHY589944 DYC589934:DYC589944 DOG589934:DOG589944 DEK589934:DEK589944 CUO589934:CUO589944 CKS589934:CKS589944 CAW589934:CAW589944 BRA589934:BRA589944 BHE589934:BHE589944 AXI589934:AXI589944 ANM589934:ANM589944 ADQ589934:ADQ589944 TU589934:TU589944 JY589934:JY589944 K589957:K589967 WWK524398:WWK524408 WMO524398:WMO524408 WCS524398:WCS524408 VSW524398:VSW524408 VJA524398:VJA524408 UZE524398:UZE524408 UPI524398:UPI524408 UFM524398:UFM524408 TVQ524398:TVQ524408 TLU524398:TLU524408 TBY524398:TBY524408 SSC524398:SSC524408 SIG524398:SIG524408 RYK524398:RYK524408 ROO524398:ROO524408 RES524398:RES524408 QUW524398:QUW524408 QLA524398:QLA524408 QBE524398:QBE524408 PRI524398:PRI524408 PHM524398:PHM524408 OXQ524398:OXQ524408 ONU524398:ONU524408 ODY524398:ODY524408 NUC524398:NUC524408 NKG524398:NKG524408 NAK524398:NAK524408 MQO524398:MQO524408 MGS524398:MGS524408 LWW524398:LWW524408 LNA524398:LNA524408 LDE524398:LDE524408 KTI524398:KTI524408 KJM524398:KJM524408 JZQ524398:JZQ524408 JPU524398:JPU524408 JFY524398:JFY524408 IWC524398:IWC524408 IMG524398:IMG524408 ICK524398:ICK524408 HSO524398:HSO524408 HIS524398:HIS524408 GYW524398:GYW524408 GPA524398:GPA524408 GFE524398:GFE524408 FVI524398:FVI524408 FLM524398:FLM524408 FBQ524398:FBQ524408 ERU524398:ERU524408 EHY524398:EHY524408 DYC524398:DYC524408 DOG524398:DOG524408 DEK524398:DEK524408 CUO524398:CUO524408 CKS524398:CKS524408 CAW524398:CAW524408 BRA524398:BRA524408 BHE524398:BHE524408 AXI524398:AXI524408 ANM524398:ANM524408 ADQ524398:ADQ524408 TU524398:TU524408 JY524398:JY524408 K524421:K524431 WWK458862:WWK458872 WMO458862:WMO458872 WCS458862:WCS458872 VSW458862:VSW458872 VJA458862:VJA458872 UZE458862:UZE458872 UPI458862:UPI458872 UFM458862:UFM458872 TVQ458862:TVQ458872 TLU458862:TLU458872 TBY458862:TBY458872 SSC458862:SSC458872 SIG458862:SIG458872 RYK458862:RYK458872 ROO458862:ROO458872 RES458862:RES458872 QUW458862:QUW458872 QLA458862:QLA458872 QBE458862:QBE458872 PRI458862:PRI458872 PHM458862:PHM458872 OXQ458862:OXQ458872 ONU458862:ONU458872 ODY458862:ODY458872 NUC458862:NUC458872 NKG458862:NKG458872 NAK458862:NAK458872 MQO458862:MQO458872 MGS458862:MGS458872 LWW458862:LWW458872 LNA458862:LNA458872 LDE458862:LDE458872 KTI458862:KTI458872 KJM458862:KJM458872 JZQ458862:JZQ458872 JPU458862:JPU458872 JFY458862:JFY458872 IWC458862:IWC458872 IMG458862:IMG458872 ICK458862:ICK458872 HSO458862:HSO458872 HIS458862:HIS458872 GYW458862:GYW458872 GPA458862:GPA458872 GFE458862:GFE458872 FVI458862:FVI458872 FLM458862:FLM458872 FBQ458862:FBQ458872 ERU458862:ERU458872 EHY458862:EHY458872 DYC458862:DYC458872 DOG458862:DOG458872 DEK458862:DEK458872 CUO458862:CUO458872 CKS458862:CKS458872 CAW458862:CAW458872 BRA458862:BRA458872 BHE458862:BHE458872 AXI458862:AXI458872 ANM458862:ANM458872 ADQ458862:ADQ458872 TU458862:TU458872 JY458862:JY458872 K458885:K458895 WWK393326:WWK393336 WMO393326:WMO393336 WCS393326:WCS393336 VSW393326:VSW393336 VJA393326:VJA393336 UZE393326:UZE393336 UPI393326:UPI393336 UFM393326:UFM393336 TVQ393326:TVQ393336 TLU393326:TLU393336 TBY393326:TBY393336 SSC393326:SSC393336 SIG393326:SIG393336 RYK393326:RYK393336 ROO393326:ROO393336 RES393326:RES393336 QUW393326:QUW393336 QLA393326:QLA393336 QBE393326:QBE393336 PRI393326:PRI393336 PHM393326:PHM393336 OXQ393326:OXQ393336 ONU393326:ONU393336 ODY393326:ODY393336 NUC393326:NUC393336 NKG393326:NKG393336 NAK393326:NAK393336 MQO393326:MQO393336 MGS393326:MGS393336 LWW393326:LWW393336 LNA393326:LNA393336 LDE393326:LDE393336 KTI393326:KTI393336 KJM393326:KJM393336 JZQ393326:JZQ393336 JPU393326:JPU393336 JFY393326:JFY393336 IWC393326:IWC393336 IMG393326:IMG393336 ICK393326:ICK393336 HSO393326:HSO393336 HIS393326:HIS393336 GYW393326:GYW393336 GPA393326:GPA393336 GFE393326:GFE393336 FVI393326:FVI393336 FLM393326:FLM393336 FBQ393326:FBQ393336 ERU393326:ERU393336 EHY393326:EHY393336 DYC393326:DYC393336 DOG393326:DOG393336 DEK393326:DEK393336 CUO393326:CUO393336 CKS393326:CKS393336 CAW393326:CAW393336 BRA393326:BRA393336 BHE393326:BHE393336 AXI393326:AXI393336 ANM393326:ANM393336 ADQ393326:ADQ393336 TU393326:TU393336 JY393326:JY393336 K393349:K393359 WWK327790:WWK327800 WMO327790:WMO327800 WCS327790:WCS327800 VSW327790:VSW327800 VJA327790:VJA327800 UZE327790:UZE327800 UPI327790:UPI327800 UFM327790:UFM327800 TVQ327790:TVQ327800 TLU327790:TLU327800 TBY327790:TBY327800 SSC327790:SSC327800 SIG327790:SIG327800 RYK327790:RYK327800 ROO327790:ROO327800 RES327790:RES327800 QUW327790:QUW327800 QLA327790:QLA327800 QBE327790:QBE327800 PRI327790:PRI327800 PHM327790:PHM327800 OXQ327790:OXQ327800 ONU327790:ONU327800 ODY327790:ODY327800 NUC327790:NUC327800 NKG327790:NKG327800 NAK327790:NAK327800 MQO327790:MQO327800 MGS327790:MGS327800 LWW327790:LWW327800 LNA327790:LNA327800 LDE327790:LDE327800 KTI327790:KTI327800 KJM327790:KJM327800 JZQ327790:JZQ327800 JPU327790:JPU327800 JFY327790:JFY327800 IWC327790:IWC327800 IMG327790:IMG327800 ICK327790:ICK327800 HSO327790:HSO327800 HIS327790:HIS327800 GYW327790:GYW327800 GPA327790:GPA327800 GFE327790:GFE327800 FVI327790:FVI327800 FLM327790:FLM327800 FBQ327790:FBQ327800 ERU327790:ERU327800 EHY327790:EHY327800 DYC327790:DYC327800 DOG327790:DOG327800 DEK327790:DEK327800 CUO327790:CUO327800 CKS327790:CKS327800 CAW327790:CAW327800 BRA327790:BRA327800 BHE327790:BHE327800 AXI327790:AXI327800 ANM327790:ANM327800 ADQ327790:ADQ327800 TU327790:TU327800 JY327790:JY327800 K327813:K327823 WWK262254:WWK262264 WMO262254:WMO262264 WCS262254:WCS262264 VSW262254:VSW262264 VJA262254:VJA262264 UZE262254:UZE262264 UPI262254:UPI262264 UFM262254:UFM262264 TVQ262254:TVQ262264 TLU262254:TLU262264 TBY262254:TBY262264 SSC262254:SSC262264 SIG262254:SIG262264 RYK262254:RYK262264 ROO262254:ROO262264 RES262254:RES262264 QUW262254:QUW262264 QLA262254:QLA262264 QBE262254:QBE262264 PRI262254:PRI262264 PHM262254:PHM262264 OXQ262254:OXQ262264 ONU262254:ONU262264 ODY262254:ODY262264 NUC262254:NUC262264 NKG262254:NKG262264 NAK262254:NAK262264 MQO262254:MQO262264 MGS262254:MGS262264 LWW262254:LWW262264 LNA262254:LNA262264 LDE262254:LDE262264 KTI262254:KTI262264 KJM262254:KJM262264 JZQ262254:JZQ262264 JPU262254:JPU262264 JFY262254:JFY262264 IWC262254:IWC262264 IMG262254:IMG262264 ICK262254:ICK262264 HSO262254:HSO262264 HIS262254:HIS262264 GYW262254:GYW262264 GPA262254:GPA262264 GFE262254:GFE262264 FVI262254:FVI262264 FLM262254:FLM262264 FBQ262254:FBQ262264 ERU262254:ERU262264 EHY262254:EHY262264 DYC262254:DYC262264 DOG262254:DOG262264 DEK262254:DEK262264 CUO262254:CUO262264 CKS262254:CKS262264 CAW262254:CAW262264 BRA262254:BRA262264 BHE262254:BHE262264 AXI262254:AXI262264 ANM262254:ANM262264 ADQ262254:ADQ262264 TU262254:TU262264 JY262254:JY262264 K262277:K262287 WWK196718:WWK196728 WMO196718:WMO196728 WCS196718:WCS196728 VSW196718:VSW196728 VJA196718:VJA196728 UZE196718:UZE196728 UPI196718:UPI196728 UFM196718:UFM196728 TVQ196718:TVQ196728 TLU196718:TLU196728 TBY196718:TBY196728 SSC196718:SSC196728 SIG196718:SIG196728 RYK196718:RYK196728 ROO196718:ROO196728 RES196718:RES196728 QUW196718:QUW196728 QLA196718:QLA196728 QBE196718:QBE196728 PRI196718:PRI196728 PHM196718:PHM196728 OXQ196718:OXQ196728 ONU196718:ONU196728 ODY196718:ODY196728 NUC196718:NUC196728 NKG196718:NKG196728 NAK196718:NAK196728 MQO196718:MQO196728 MGS196718:MGS196728 LWW196718:LWW196728 LNA196718:LNA196728 LDE196718:LDE196728 KTI196718:KTI196728 KJM196718:KJM196728 JZQ196718:JZQ196728 JPU196718:JPU196728 JFY196718:JFY196728 IWC196718:IWC196728 IMG196718:IMG196728 ICK196718:ICK196728 HSO196718:HSO196728 HIS196718:HIS196728 GYW196718:GYW196728 GPA196718:GPA196728 GFE196718:GFE196728 FVI196718:FVI196728 FLM196718:FLM196728 FBQ196718:FBQ196728 ERU196718:ERU196728 EHY196718:EHY196728 DYC196718:DYC196728 DOG196718:DOG196728 DEK196718:DEK196728 CUO196718:CUO196728 CKS196718:CKS196728 CAW196718:CAW196728 BRA196718:BRA196728 BHE196718:BHE196728 AXI196718:AXI196728 ANM196718:ANM196728 ADQ196718:ADQ196728 TU196718:TU196728 JY196718:JY196728 K196741:K196751 WWK131182:WWK131192 WMO131182:WMO131192 WCS131182:WCS131192 VSW131182:VSW131192 VJA131182:VJA131192 UZE131182:UZE131192 UPI131182:UPI131192 UFM131182:UFM131192 TVQ131182:TVQ131192 TLU131182:TLU131192 TBY131182:TBY131192 SSC131182:SSC131192 SIG131182:SIG131192 RYK131182:RYK131192 ROO131182:ROO131192 RES131182:RES131192 QUW131182:QUW131192 QLA131182:QLA131192 QBE131182:QBE131192 PRI131182:PRI131192 PHM131182:PHM131192 OXQ131182:OXQ131192 ONU131182:ONU131192 ODY131182:ODY131192 NUC131182:NUC131192 NKG131182:NKG131192 NAK131182:NAK131192 MQO131182:MQO131192 MGS131182:MGS131192 LWW131182:LWW131192 LNA131182:LNA131192 LDE131182:LDE131192 KTI131182:KTI131192 KJM131182:KJM131192 JZQ131182:JZQ131192 JPU131182:JPU131192 JFY131182:JFY131192 IWC131182:IWC131192 IMG131182:IMG131192 ICK131182:ICK131192 HSO131182:HSO131192 HIS131182:HIS131192 GYW131182:GYW131192 GPA131182:GPA131192 GFE131182:GFE131192 FVI131182:FVI131192 FLM131182:FLM131192 FBQ131182:FBQ131192 ERU131182:ERU131192 EHY131182:EHY131192 DYC131182:DYC131192 DOG131182:DOG131192 DEK131182:DEK131192 CUO131182:CUO131192 CKS131182:CKS131192 CAW131182:CAW131192 BRA131182:BRA131192 BHE131182:BHE131192 AXI131182:AXI131192 ANM131182:ANM131192 ADQ131182:ADQ131192 TU131182:TU131192 JY131182:JY131192 K131205:K131215 WWK65646:WWK65656 WMO65646:WMO65656 WCS65646:WCS65656 VSW65646:VSW65656 VJA65646:VJA65656 UZE65646:UZE65656 UPI65646:UPI65656 UFM65646:UFM65656 TVQ65646:TVQ65656 TLU65646:TLU65656 TBY65646:TBY65656 SSC65646:SSC65656 SIG65646:SIG65656 RYK65646:RYK65656 ROO65646:ROO65656 RES65646:RES65656 QUW65646:QUW65656 QLA65646:QLA65656 QBE65646:QBE65656 PRI65646:PRI65656 PHM65646:PHM65656 OXQ65646:OXQ65656 ONU65646:ONU65656 ODY65646:ODY65656 NUC65646:NUC65656 NKG65646:NKG65656 NAK65646:NAK65656 MQO65646:MQO65656 MGS65646:MGS65656 LWW65646:LWW65656 LNA65646:LNA65656 LDE65646:LDE65656 KTI65646:KTI65656 KJM65646:KJM65656 JZQ65646:JZQ65656 JPU65646:JPU65656 JFY65646:JFY65656 IWC65646:IWC65656 IMG65646:IMG65656 ICK65646:ICK65656 HSO65646:HSO65656 HIS65646:HIS65656 GYW65646:GYW65656 GPA65646:GPA65656 GFE65646:GFE65656 FVI65646:FVI65656 FLM65646:FLM65656 FBQ65646:FBQ65656 ERU65646:ERU65656 EHY65646:EHY65656 DYC65646:DYC65656 DOG65646:DOG65656 DEK65646:DEK65656 CUO65646:CUO65656 CKS65646:CKS65656 CAW65646:CAW65656 BRA65646:BRA65656 BHE65646:BHE65656 AXI65646:AXI65656 ANM65646:ANM65656 ADQ65646:ADQ65656 TU65646:TU65656 JY65646:JY65656 WVY8:WVY139 WMC8:WMC139 WCG8:WCG139 VSK8:VSK139 VIO8:VIO139 UYS8:UYS139 UOW8:UOW139 UFA8:UFA139 TVE8:TVE139 TLI8:TLI139 TBM8:TBM139 SRQ8:SRQ139 SHU8:SHU139 RXY8:RXY139 ROC8:ROC139 REG8:REG139 QUK8:QUK139 QKO8:QKO139 QAS8:QAS139 PQW8:PQW139 PHA8:PHA139 OXE8:OXE139 ONI8:ONI139 ODM8:ODM139 NTQ8:NTQ139 NJU8:NJU139 MZY8:MZY139 MQC8:MQC139 MGG8:MGG139 LWK8:LWK139 LMO8:LMO139 LCS8:LCS139 KSW8:KSW139 KJA8:KJA139 JZE8:JZE139 JPI8:JPI139 JFM8:JFM139 IVQ8:IVQ139 ILU8:ILU139 IBY8:IBY139 HSC8:HSC139 HIG8:HIG139 GYK8:GYK139 GOO8:GOO139 GES8:GES139 FUW8:FUW139 FLA8:FLA139 FBE8:FBE139 ERI8:ERI139 EHM8:EHM139 DXQ8:DXQ139 DNU8:DNU139 DDY8:DDY139 CUC8:CUC139 CKG8:CKG139 CAK8:CAK139 BQO8:BQO139 BGS8:BGS139 AWW8:AWW139 ANA8:ANA139 ADE8:ADE139 TI8:TI139 JM8:JM139" xr:uid="{00000000-0002-0000-0500-000009000000}">
      <formula1>$M$160:$M$505</formula1>
    </dataValidation>
    <dataValidation type="list" showInputMessage="1" showErrorMessage="1" sqref="WWL983150:WWL983160 WMP983150:WMP983160 WCT983150:WCT983160 VSX983150:VSX983160 VJB983150:VJB983160 UZF983150:UZF983160 UPJ983150:UPJ983160 UFN983150:UFN983160 TVR983150:TVR983160 TLV983150:TLV983160 TBZ983150:TBZ983160 SSD983150:SSD983160 SIH983150:SIH983160 RYL983150:RYL983160 ROP983150:ROP983160 RET983150:RET983160 QUX983150:QUX983160 QLB983150:QLB983160 QBF983150:QBF983160 PRJ983150:PRJ983160 PHN983150:PHN983160 OXR983150:OXR983160 ONV983150:ONV983160 ODZ983150:ODZ983160 NUD983150:NUD983160 NKH983150:NKH983160 NAL983150:NAL983160 MQP983150:MQP983160 MGT983150:MGT983160 LWX983150:LWX983160 LNB983150:LNB983160 LDF983150:LDF983160 KTJ983150:KTJ983160 KJN983150:KJN983160 JZR983150:JZR983160 JPV983150:JPV983160 JFZ983150:JFZ983160 IWD983150:IWD983160 IMH983150:IMH983160 ICL983150:ICL983160 HSP983150:HSP983160 HIT983150:HIT983160 GYX983150:GYX983160 GPB983150:GPB983160 GFF983150:GFF983160 FVJ983150:FVJ983160 FLN983150:FLN983160 FBR983150:FBR983160 ERV983150:ERV983160 EHZ983150:EHZ983160 DYD983150:DYD983160 DOH983150:DOH983160 DEL983150:DEL983160 CUP983150:CUP983160 CKT983150:CKT983160 CAX983150:CAX983160 BRB983150:BRB983160 BHF983150:BHF983160 AXJ983150:AXJ983160 ANN983150:ANN983160 ADR983150:ADR983160 TV983150:TV983160 JZ983150:JZ983160 L983173:L983183 WWL917614:WWL917624 WMP917614:WMP917624 WCT917614:WCT917624 VSX917614:VSX917624 VJB917614:VJB917624 UZF917614:UZF917624 UPJ917614:UPJ917624 UFN917614:UFN917624 TVR917614:TVR917624 TLV917614:TLV917624 TBZ917614:TBZ917624 SSD917614:SSD917624 SIH917614:SIH917624 RYL917614:RYL917624 ROP917614:ROP917624 RET917614:RET917624 QUX917614:QUX917624 QLB917614:QLB917624 QBF917614:QBF917624 PRJ917614:PRJ917624 PHN917614:PHN917624 OXR917614:OXR917624 ONV917614:ONV917624 ODZ917614:ODZ917624 NUD917614:NUD917624 NKH917614:NKH917624 NAL917614:NAL917624 MQP917614:MQP917624 MGT917614:MGT917624 LWX917614:LWX917624 LNB917614:LNB917624 LDF917614:LDF917624 KTJ917614:KTJ917624 KJN917614:KJN917624 JZR917614:JZR917624 JPV917614:JPV917624 JFZ917614:JFZ917624 IWD917614:IWD917624 IMH917614:IMH917624 ICL917614:ICL917624 HSP917614:HSP917624 HIT917614:HIT917624 GYX917614:GYX917624 GPB917614:GPB917624 GFF917614:GFF917624 FVJ917614:FVJ917624 FLN917614:FLN917624 FBR917614:FBR917624 ERV917614:ERV917624 EHZ917614:EHZ917624 DYD917614:DYD917624 DOH917614:DOH917624 DEL917614:DEL917624 CUP917614:CUP917624 CKT917614:CKT917624 CAX917614:CAX917624 BRB917614:BRB917624 BHF917614:BHF917624 AXJ917614:AXJ917624 ANN917614:ANN917624 ADR917614:ADR917624 TV917614:TV917624 JZ917614:JZ917624 L917637:L917647 WWL852078:WWL852088 WMP852078:WMP852088 WCT852078:WCT852088 VSX852078:VSX852088 VJB852078:VJB852088 UZF852078:UZF852088 UPJ852078:UPJ852088 UFN852078:UFN852088 TVR852078:TVR852088 TLV852078:TLV852088 TBZ852078:TBZ852088 SSD852078:SSD852088 SIH852078:SIH852088 RYL852078:RYL852088 ROP852078:ROP852088 RET852078:RET852088 QUX852078:QUX852088 QLB852078:QLB852088 QBF852078:QBF852088 PRJ852078:PRJ852088 PHN852078:PHN852088 OXR852078:OXR852088 ONV852078:ONV852088 ODZ852078:ODZ852088 NUD852078:NUD852088 NKH852078:NKH852088 NAL852078:NAL852088 MQP852078:MQP852088 MGT852078:MGT852088 LWX852078:LWX852088 LNB852078:LNB852088 LDF852078:LDF852088 KTJ852078:KTJ852088 KJN852078:KJN852088 JZR852078:JZR852088 JPV852078:JPV852088 JFZ852078:JFZ852088 IWD852078:IWD852088 IMH852078:IMH852088 ICL852078:ICL852088 HSP852078:HSP852088 HIT852078:HIT852088 GYX852078:GYX852088 GPB852078:GPB852088 GFF852078:GFF852088 FVJ852078:FVJ852088 FLN852078:FLN852088 FBR852078:FBR852088 ERV852078:ERV852088 EHZ852078:EHZ852088 DYD852078:DYD852088 DOH852078:DOH852088 DEL852078:DEL852088 CUP852078:CUP852088 CKT852078:CKT852088 CAX852078:CAX852088 BRB852078:BRB852088 BHF852078:BHF852088 AXJ852078:AXJ852088 ANN852078:ANN852088 ADR852078:ADR852088 TV852078:TV852088 JZ852078:JZ852088 L852101:L852111 WWL786542:WWL786552 WMP786542:WMP786552 WCT786542:WCT786552 VSX786542:VSX786552 VJB786542:VJB786552 UZF786542:UZF786552 UPJ786542:UPJ786552 UFN786542:UFN786552 TVR786542:TVR786552 TLV786542:TLV786552 TBZ786542:TBZ786552 SSD786542:SSD786552 SIH786542:SIH786552 RYL786542:RYL786552 ROP786542:ROP786552 RET786542:RET786552 QUX786542:QUX786552 QLB786542:QLB786552 QBF786542:QBF786552 PRJ786542:PRJ786552 PHN786542:PHN786552 OXR786542:OXR786552 ONV786542:ONV786552 ODZ786542:ODZ786552 NUD786542:NUD786552 NKH786542:NKH786552 NAL786542:NAL786552 MQP786542:MQP786552 MGT786542:MGT786552 LWX786542:LWX786552 LNB786542:LNB786552 LDF786542:LDF786552 KTJ786542:KTJ786552 KJN786542:KJN786552 JZR786542:JZR786552 JPV786542:JPV786552 JFZ786542:JFZ786552 IWD786542:IWD786552 IMH786542:IMH786552 ICL786542:ICL786552 HSP786542:HSP786552 HIT786542:HIT786552 GYX786542:GYX786552 GPB786542:GPB786552 GFF786542:GFF786552 FVJ786542:FVJ786552 FLN786542:FLN786552 FBR786542:FBR786552 ERV786542:ERV786552 EHZ786542:EHZ786552 DYD786542:DYD786552 DOH786542:DOH786552 DEL786542:DEL786552 CUP786542:CUP786552 CKT786542:CKT786552 CAX786542:CAX786552 BRB786542:BRB786552 BHF786542:BHF786552 AXJ786542:AXJ786552 ANN786542:ANN786552 ADR786542:ADR786552 TV786542:TV786552 JZ786542:JZ786552 L786565:L786575 WWL721006:WWL721016 WMP721006:WMP721016 WCT721006:WCT721016 VSX721006:VSX721016 VJB721006:VJB721016 UZF721006:UZF721016 UPJ721006:UPJ721016 UFN721006:UFN721016 TVR721006:TVR721016 TLV721006:TLV721016 TBZ721006:TBZ721016 SSD721006:SSD721016 SIH721006:SIH721016 RYL721006:RYL721016 ROP721006:ROP721016 RET721006:RET721016 QUX721006:QUX721016 QLB721006:QLB721016 QBF721006:QBF721016 PRJ721006:PRJ721016 PHN721006:PHN721016 OXR721006:OXR721016 ONV721006:ONV721016 ODZ721006:ODZ721016 NUD721006:NUD721016 NKH721006:NKH721016 NAL721006:NAL721016 MQP721006:MQP721016 MGT721006:MGT721016 LWX721006:LWX721016 LNB721006:LNB721016 LDF721006:LDF721016 KTJ721006:KTJ721016 KJN721006:KJN721016 JZR721006:JZR721016 JPV721006:JPV721016 JFZ721006:JFZ721016 IWD721006:IWD721016 IMH721006:IMH721016 ICL721006:ICL721016 HSP721006:HSP721016 HIT721006:HIT721016 GYX721006:GYX721016 GPB721006:GPB721016 GFF721006:GFF721016 FVJ721006:FVJ721016 FLN721006:FLN721016 FBR721006:FBR721016 ERV721006:ERV721016 EHZ721006:EHZ721016 DYD721006:DYD721016 DOH721006:DOH721016 DEL721006:DEL721016 CUP721006:CUP721016 CKT721006:CKT721016 CAX721006:CAX721016 BRB721006:BRB721016 BHF721006:BHF721016 AXJ721006:AXJ721016 ANN721006:ANN721016 ADR721006:ADR721016 TV721006:TV721016 JZ721006:JZ721016 L721029:L721039 WWL655470:WWL655480 WMP655470:WMP655480 WCT655470:WCT655480 VSX655470:VSX655480 VJB655470:VJB655480 UZF655470:UZF655480 UPJ655470:UPJ655480 UFN655470:UFN655480 TVR655470:TVR655480 TLV655470:TLV655480 TBZ655470:TBZ655480 SSD655470:SSD655480 SIH655470:SIH655480 RYL655470:RYL655480 ROP655470:ROP655480 RET655470:RET655480 QUX655470:QUX655480 QLB655470:QLB655480 QBF655470:QBF655480 PRJ655470:PRJ655480 PHN655470:PHN655480 OXR655470:OXR655480 ONV655470:ONV655480 ODZ655470:ODZ655480 NUD655470:NUD655480 NKH655470:NKH655480 NAL655470:NAL655480 MQP655470:MQP655480 MGT655470:MGT655480 LWX655470:LWX655480 LNB655470:LNB655480 LDF655470:LDF655480 KTJ655470:KTJ655480 KJN655470:KJN655480 JZR655470:JZR655480 JPV655470:JPV655480 JFZ655470:JFZ655480 IWD655470:IWD655480 IMH655470:IMH655480 ICL655470:ICL655480 HSP655470:HSP655480 HIT655470:HIT655480 GYX655470:GYX655480 GPB655470:GPB655480 GFF655470:GFF655480 FVJ655470:FVJ655480 FLN655470:FLN655480 FBR655470:FBR655480 ERV655470:ERV655480 EHZ655470:EHZ655480 DYD655470:DYD655480 DOH655470:DOH655480 DEL655470:DEL655480 CUP655470:CUP655480 CKT655470:CKT655480 CAX655470:CAX655480 BRB655470:BRB655480 BHF655470:BHF655480 AXJ655470:AXJ655480 ANN655470:ANN655480 ADR655470:ADR655480 TV655470:TV655480 JZ655470:JZ655480 L655493:L655503 WWL589934:WWL589944 WMP589934:WMP589944 WCT589934:WCT589944 VSX589934:VSX589944 VJB589934:VJB589944 UZF589934:UZF589944 UPJ589934:UPJ589944 UFN589934:UFN589944 TVR589934:TVR589944 TLV589934:TLV589944 TBZ589934:TBZ589944 SSD589934:SSD589944 SIH589934:SIH589944 RYL589934:RYL589944 ROP589934:ROP589944 RET589934:RET589944 QUX589934:QUX589944 QLB589934:QLB589944 QBF589934:QBF589944 PRJ589934:PRJ589944 PHN589934:PHN589944 OXR589934:OXR589944 ONV589934:ONV589944 ODZ589934:ODZ589944 NUD589934:NUD589944 NKH589934:NKH589944 NAL589934:NAL589944 MQP589934:MQP589944 MGT589934:MGT589944 LWX589934:LWX589944 LNB589934:LNB589944 LDF589934:LDF589944 KTJ589934:KTJ589944 KJN589934:KJN589944 JZR589934:JZR589944 JPV589934:JPV589944 JFZ589934:JFZ589944 IWD589934:IWD589944 IMH589934:IMH589944 ICL589934:ICL589944 HSP589934:HSP589944 HIT589934:HIT589944 GYX589934:GYX589944 GPB589934:GPB589944 GFF589934:GFF589944 FVJ589934:FVJ589944 FLN589934:FLN589944 FBR589934:FBR589944 ERV589934:ERV589944 EHZ589934:EHZ589944 DYD589934:DYD589944 DOH589934:DOH589944 DEL589934:DEL589944 CUP589934:CUP589944 CKT589934:CKT589944 CAX589934:CAX589944 BRB589934:BRB589944 BHF589934:BHF589944 AXJ589934:AXJ589944 ANN589934:ANN589944 ADR589934:ADR589944 TV589934:TV589944 JZ589934:JZ589944 L589957:L589967 WWL524398:WWL524408 WMP524398:WMP524408 WCT524398:WCT524408 VSX524398:VSX524408 VJB524398:VJB524408 UZF524398:UZF524408 UPJ524398:UPJ524408 UFN524398:UFN524408 TVR524398:TVR524408 TLV524398:TLV524408 TBZ524398:TBZ524408 SSD524398:SSD524408 SIH524398:SIH524408 RYL524398:RYL524408 ROP524398:ROP524408 RET524398:RET524408 QUX524398:QUX524408 QLB524398:QLB524408 QBF524398:QBF524408 PRJ524398:PRJ524408 PHN524398:PHN524408 OXR524398:OXR524408 ONV524398:ONV524408 ODZ524398:ODZ524408 NUD524398:NUD524408 NKH524398:NKH524408 NAL524398:NAL524408 MQP524398:MQP524408 MGT524398:MGT524408 LWX524398:LWX524408 LNB524398:LNB524408 LDF524398:LDF524408 KTJ524398:KTJ524408 KJN524398:KJN524408 JZR524398:JZR524408 JPV524398:JPV524408 JFZ524398:JFZ524408 IWD524398:IWD524408 IMH524398:IMH524408 ICL524398:ICL524408 HSP524398:HSP524408 HIT524398:HIT524408 GYX524398:GYX524408 GPB524398:GPB524408 GFF524398:GFF524408 FVJ524398:FVJ524408 FLN524398:FLN524408 FBR524398:FBR524408 ERV524398:ERV524408 EHZ524398:EHZ524408 DYD524398:DYD524408 DOH524398:DOH524408 DEL524398:DEL524408 CUP524398:CUP524408 CKT524398:CKT524408 CAX524398:CAX524408 BRB524398:BRB524408 BHF524398:BHF524408 AXJ524398:AXJ524408 ANN524398:ANN524408 ADR524398:ADR524408 TV524398:TV524408 JZ524398:JZ524408 L524421:L524431 WWL458862:WWL458872 WMP458862:WMP458872 WCT458862:WCT458872 VSX458862:VSX458872 VJB458862:VJB458872 UZF458862:UZF458872 UPJ458862:UPJ458872 UFN458862:UFN458872 TVR458862:TVR458872 TLV458862:TLV458872 TBZ458862:TBZ458872 SSD458862:SSD458872 SIH458862:SIH458872 RYL458862:RYL458872 ROP458862:ROP458872 RET458862:RET458872 QUX458862:QUX458872 QLB458862:QLB458872 QBF458862:QBF458872 PRJ458862:PRJ458872 PHN458862:PHN458872 OXR458862:OXR458872 ONV458862:ONV458872 ODZ458862:ODZ458872 NUD458862:NUD458872 NKH458862:NKH458872 NAL458862:NAL458872 MQP458862:MQP458872 MGT458862:MGT458872 LWX458862:LWX458872 LNB458862:LNB458872 LDF458862:LDF458872 KTJ458862:KTJ458872 KJN458862:KJN458872 JZR458862:JZR458872 JPV458862:JPV458872 JFZ458862:JFZ458872 IWD458862:IWD458872 IMH458862:IMH458872 ICL458862:ICL458872 HSP458862:HSP458872 HIT458862:HIT458872 GYX458862:GYX458872 GPB458862:GPB458872 GFF458862:GFF458872 FVJ458862:FVJ458872 FLN458862:FLN458872 FBR458862:FBR458872 ERV458862:ERV458872 EHZ458862:EHZ458872 DYD458862:DYD458872 DOH458862:DOH458872 DEL458862:DEL458872 CUP458862:CUP458872 CKT458862:CKT458872 CAX458862:CAX458872 BRB458862:BRB458872 BHF458862:BHF458872 AXJ458862:AXJ458872 ANN458862:ANN458872 ADR458862:ADR458872 TV458862:TV458872 JZ458862:JZ458872 L458885:L458895 WWL393326:WWL393336 WMP393326:WMP393336 WCT393326:WCT393336 VSX393326:VSX393336 VJB393326:VJB393336 UZF393326:UZF393336 UPJ393326:UPJ393336 UFN393326:UFN393336 TVR393326:TVR393336 TLV393326:TLV393336 TBZ393326:TBZ393336 SSD393326:SSD393336 SIH393326:SIH393336 RYL393326:RYL393336 ROP393326:ROP393336 RET393326:RET393336 QUX393326:QUX393336 QLB393326:QLB393336 QBF393326:QBF393336 PRJ393326:PRJ393336 PHN393326:PHN393336 OXR393326:OXR393336 ONV393326:ONV393336 ODZ393326:ODZ393336 NUD393326:NUD393336 NKH393326:NKH393336 NAL393326:NAL393336 MQP393326:MQP393336 MGT393326:MGT393336 LWX393326:LWX393336 LNB393326:LNB393336 LDF393326:LDF393336 KTJ393326:KTJ393336 KJN393326:KJN393336 JZR393326:JZR393336 JPV393326:JPV393336 JFZ393326:JFZ393336 IWD393326:IWD393336 IMH393326:IMH393336 ICL393326:ICL393336 HSP393326:HSP393336 HIT393326:HIT393336 GYX393326:GYX393336 GPB393326:GPB393336 GFF393326:GFF393336 FVJ393326:FVJ393336 FLN393326:FLN393336 FBR393326:FBR393336 ERV393326:ERV393336 EHZ393326:EHZ393336 DYD393326:DYD393336 DOH393326:DOH393336 DEL393326:DEL393336 CUP393326:CUP393336 CKT393326:CKT393336 CAX393326:CAX393336 BRB393326:BRB393336 BHF393326:BHF393336 AXJ393326:AXJ393336 ANN393326:ANN393336 ADR393326:ADR393336 TV393326:TV393336 JZ393326:JZ393336 L393349:L393359 WWL327790:WWL327800 WMP327790:WMP327800 WCT327790:WCT327800 VSX327790:VSX327800 VJB327790:VJB327800 UZF327790:UZF327800 UPJ327790:UPJ327800 UFN327790:UFN327800 TVR327790:TVR327800 TLV327790:TLV327800 TBZ327790:TBZ327800 SSD327790:SSD327800 SIH327790:SIH327800 RYL327790:RYL327800 ROP327790:ROP327800 RET327790:RET327800 QUX327790:QUX327800 QLB327790:QLB327800 QBF327790:QBF327800 PRJ327790:PRJ327800 PHN327790:PHN327800 OXR327790:OXR327800 ONV327790:ONV327800 ODZ327790:ODZ327800 NUD327790:NUD327800 NKH327790:NKH327800 NAL327790:NAL327800 MQP327790:MQP327800 MGT327790:MGT327800 LWX327790:LWX327800 LNB327790:LNB327800 LDF327790:LDF327800 KTJ327790:KTJ327800 KJN327790:KJN327800 JZR327790:JZR327800 JPV327790:JPV327800 JFZ327790:JFZ327800 IWD327790:IWD327800 IMH327790:IMH327800 ICL327790:ICL327800 HSP327790:HSP327800 HIT327790:HIT327800 GYX327790:GYX327800 GPB327790:GPB327800 GFF327790:GFF327800 FVJ327790:FVJ327800 FLN327790:FLN327800 FBR327790:FBR327800 ERV327790:ERV327800 EHZ327790:EHZ327800 DYD327790:DYD327800 DOH327790:DOH327800 DEL327790:DEL327800 CUP327790:CUP327800 CKT327790:CKT327800 CAX327790:CAX327800 BRB327790:BRB327800 BHF327790:BHF327800 AXJ327790:AXJ327800 ANN327790:ANN327800 ADR327790:ADR327800 TV327790:TV327800 JZ327790:JZ327800 L327813:L327823 WWL262254:WWL262264 WMP262254:WMP262264 WCT262254:WCT262264 VSX262254:VSX262264 VJB262254:VJB262264 UZF262254:UZF262264 UPJ262254:UPJ262264 UFN262254:UFN262264 TVR262254:TVR262264 TLV262254:TLV262264 TBZ262254:TBZ262264 SSD262254:SSD262264 SIH262254:SIH262264 RYL262254:RYL262264 ROP262254:ROP262264 RET262254:RET262264 QUX262254:QUX262264 QLB262254:QLB262264 QBF262254:QBF262264 PRJ262254:PRJ262264 PHN262254:PHN262264 OXR262254:OXR262264 ONV262254:ONV262264 ODZ262254:ODZ262264 NUD262254:NUD262264 NKH262254:NKH262264 NAL262254:NAL262264 MQP262254:MQP262264 MGT262254:MGT262264 LWX262254:LWX262264 LNB262254:LNB262264 LDF262254:LDF262264 KTJ262254:KTJ262264 KJN262254:KJN262264 JZR262254:JZR262264 JPV262254:JPV262264 JFZ262254:JFZ262264 IWD262254:IWD262264 IMH262254:IMH262264 ICL262254:ICL262264 HSP262254:HSP262264 HIT262254:HIT262264 GYX262254:GYX262264 GPB262254:GPB262264 GFF262254:GFF262264 FVJ262254:FVJ262264 FLN262254:FLN262264 FBR262254:FBR262264 ERV262254:ERV262264 EHZ262254:EHZ262264 DYD262254:DYD262264 DOH262254:DOH262264 DEL262254:DEL262264 CUP262254:CUP262264 CKT262254:CKT262264 CAX262254:CAX262264 BRB262254:BRB262264 BHF262254:BHF262264 AXJ262254:AXJ262264 ANN262254:ANN262264 ADR262254:ADR262264 TV262254:TV262264 JZ262254:JZ262264 L262277:L262287 WWL196718:WWL196728 WMP196718:WMP196728 WCT196718:WCT196728 VSX196718:VSX196728 VJB196718:VJB196728 UZF196718:UZF196728 UPJ196718:UPJ196728 UFN196718:UFN196728 TVR196718:TVR196728 TLV196718:TLV196728 TBZ196718:TBZ196728 SSD196718:SSD196728 SIH196718:SIH196728 RYL196718:RYL196728 ROP196718:ROP196728 RET196718:RET196728 QUX196718:QUX196728 QLB196718:QLB196728 QBF196718:QBF196728 PRJ196718:PRJ196728 PHN196718:PHN196728 OXR196718:OXR196728 ONV196718:ONV196728 ODZ196718:ODZ196728 NUD196718:NUD196728 NKH196718:NKH196728 NAL196718:NAL196728 MQP196718:MQP196728 MGT196718:MGT196728 LWX196718:LWX196728 LNB196718:LNB196728 LDF196718:LDF196728 KTJ196718:KTJ196728 KJN196718:KJN196728 JZR196718:JZR196728 JPV196718:JPV196728 JFZ196718:JFZ196728 IWD196718:IWD196728 IMH196718:IMH196728 ICL196718:ICL196728 HSP196718:HSP196728 HIT196718:HIT196728 GYX196718:GYX196728 GPB196718:GPB196728 GFF196718:GFF196728 FVJ196718:FVJ196728 FLN196718:FLN196728 FBR196718:FBR196728 ERV196718:ERV196728 EHZ196718:EHZ196728 DYD196718:DYD196728 DOH196718:DOH196728 DEL196718:DEL196728 CUP196718:CUP196728 CKT196718:CKT196728 CAX196718:CAX196728 BRB196718:BRB196728 BHF196718:BHF196728 AXJ196718:AXJ196728 ANN196718:ANN196728 ADR196718:ADR196728 TV196718:TV196728 JZ196718:JZ196728 L196741:L196751 WWL131182:WWL131192 WMP131182:WMP131192 WCT131182:WCT131192 VSX131182:VSX131192 VJB131182:VJB131192 UZF131182:UZF131192 UPJ131182:UPJ131192 UFN131182:UFN131192 TVR131182:TVR131192 TLV131182:TLV131192 TBZ131182:TBZ131192 SSD131182:SSD131192 SIH131182:SIH131192 RYL131182:RYL131192 ROP131182:ROP131192 RET131182:RET131192 QUX131182:QUX131192 QLB131182:QLB131192 QBF131182:QBF131192 PRJ131182:PRJ131192 PHN131182:PHN131192 OXR131182:OXR131192 ONV131182:ONV131192 ODZ131182:ODZ131192 NUD131182:NUD131192 NKH131182:NKH131192 NAL131182:NAL131192 MQP131182:MQP131192 MGT131182:MGT131192 LWX131182:LWX131192 LNB131182:LNB131192 LDF131182:LDF131192 KTJ131182:KTJ131192 KJN131182:KJN131192 JZR131182:JZR131192 JPV131182:JPV131192 JFZ131182:JFZ131192 IWD131182:IWD131192 IMH131182:IMH131192 ICL131182:ICL131192 HSP131182:HSP131192 HIT131182:HIT131192 GYX131182:GYX131192 GPB131182:GPB131192 GFF131182:GFF131192 FVJ131182:FVJ131192 FLN131182:FLN131192 FBR131182:FBR131192 ERV131182:ERV131192 EHZ131182:EHZ131192 DYD131182:DYD131192 DOH131182:DOH131192 DEL131182:DEL131192 CUP131182:CUP131192 CKT131182:CKT131192 CAX131182:CAX131192 BRB131182:BRB131192 BHF131182:BHF131192 AXJ131182:AXJ131192 ANN131182:ANN131192 ADR131182:ADR131192 TV131182:TV131192 JZ131182:JZ131192 L131205:L131215 WWL65646:WWL65656 WMP65646:WMP65656 WCT65646:WCT65656 VSX65646:VSX65656 VJB65646:VJB65656 UZF65646:UZF65656 UPJ65646:UPJ65656 UFN65646:UFN65656 TVR65646:TVR65656 TLV65646:TLV65656 TBZ65646:TBZ65656 SSD65646:SSD65656 SIH65646:SIH65656 RYL65646:RYL65656 ROP65646:ROP65656 RET65646:RET65656 QUX65646:QUX65656 QLB65646:QLB65656 QBF65646:QBF65656 PRJ65646:PRJ65656 PHN65646:PHN65656 OXR65646:OXR65656 ONV65646:ONV65656 ODZ65646:ODZ65656 NUD65646:NUD65656 NKH65646:NKH65656 NAL65646:NAL65656 MQP65646:MQP65656 MGT65646:MGT65656 LWX65646:LWX65656 LNB65646:LNB65656 LDF65646:LDF65656 KTJ65646:KTJ65656 KJN65646:KJN65656 JZR65646:JZR65656 JPV65646:JPV65656 JFZ65646:JFZ65656 IWD65646:IWD65656 IMH65646:IMH65656 ICL65646:ICL65656 HSP65646:HSP65656 HIT65646:HIT65656 GYX65646:GYX65656 GPB65646:GPB65656 GFF65646:GFF65656 FVJ65646:FVJ65656 FLN65646:FLN65656 FBR65646:FBR65656 ERV65646:ERV65656 EHZ65646:EHZ65656 DYD65646:DYD65656 DOH65646:DOH65656 DEL65646:DEL65656 CUP65646:CUP65656 CKT65646:CKT65656 CAX65646:CAX65656 BRB65646:BRB65656 BHF65646:BHF65656 AXJ65646:AXJ65656 ANN65646:ANN65656 ADR65646:ADR65656 TV65646:TV65656 JZ65646:JZ65656 L65669:L65679 WVZ8:WVZ139 WMD8:WMD139 WCH8:WCH139 VSL8:VSL139 VIP8:VIP139 UYT8:UYT139 UOX8:UOX139 UFB8:UFB139 TVF8:TVF139 TLJ8:TLJ139 TBN8:TBN139 SRR8:SRR139 SHV8:SHV139 RXZ8:RXZ139 ROD8:ROD139 REH8:REH139 QUL8:QUL139 QKP8:QKP139 QAT8:QAT139 PQX8:PQX139 PHB8:PHB139 OXF8:OXF139 ONJ8:ONJ139 ODN8:ODN139 NTR8:NTR139 NJV8:NJV139 MZZ8:MZZ139 MQD8:MQD139 MGH8:MGH139 LWL8:LWL139 LMP8:LMP139 LCT8:LCT139 KSX8:KSX139 KJB8:KJB139 JZF8:JZF139 JPJ8:JPJ139 JFN8:JFN139 IVR8:IVR139 ILV8:ILV139 IBZ8:IBZ139 HSD8:HSD139 HIH8:HIH139 GYL8:GYL139 GOP8:GOP139 GET8:GET139 FUX8:FUX139 FLB8:FLB139 FBF8:FBF139 ERJ8:ERJ139 EHN8:EHN139 DXR8:DXR139 DNV8:DNV139 DDZ8:DDZ139 CUD8:CUD139 CKH8:CKH139 CAL8:CAL139 BQP8:BQP139 BGT8:BGT139 AWX8:AWX139 ANB8:ANB139 ADF8:ADF139 TJ8:TJ139 JN8:JN139" xr:uid="{00000000-0002-0000-0500-00000A000000}">
      <formula1>$L$160:$L$213</formula1>
    </dataValidation>
    <dataValidation type="list" showInputMessage="1" showErrorMessage="1" sqref="WWM983150:WWM983160 ADG8:ADG139 ANC8:ANC139 AWY8:AWY139 BGU8:BGU139 BQQ8:BQQ139 CAM8:CAM139 CKI8:CKI139 CUE8:CUE139 DEA8:DEA139 DNW8:DNW139 DXS8:DXS139 EHO8:EHO139 ERK8:ERK139 FBG8:FBG139 FLC8:FLC139 FUY8:FUY139 GEU8:GEU139 GOQ8:GOQ139 GYM8:GYM139 HII8:HII139 HSE8:HSE139 ICA8:ICA139 ILW8:ILW139 IVS8:IVS139 JFO8:JFO139 JPK8:JPK139 JZG8:JZG139 KJC8:KJC139 KSY8:KSY139 LCU8:LCU139 LMQ8:LMQ139 LWM8:LWM139 MGI8:MGI139 MQE8:MQE139 NAA8:NAA139 NJW8:NJW139 NTS8:NTS139 ODO8:ODO139 ONK8:ONK139 OXG8:OXG139 PHC8:PHC139 PQY8:PQY139 QAU8:QAU139 QKQ8:QKQ139 QUM8:QUM139 REI8:REI139 ROE8:ROE139 RYA8:RYA139 SHW8:SHW139 SRS8:SRS139 TBO8:TBO139 TLK8:TLK139 TVG8:TVG139 UFC8:UFC139 UOY8:UOY139 UYU8:UYU139 VIQ8:VIQ139 VSM8:VSM139 WCI8:WCI139 WME8:WME139 WWA8:WWA139 M65669:M65679 KA65646:KA65656 TW65646:TW65656 ADS65646:ADS65656 ANO65646:ANO65656 AXK65646:AXK65656 BHG65646:BHG65656 BRC65646:BRC65656 CAY65646:CAY65656 CKU65646:CKU65656 CUQ65646:CUQ65656 DEM65646:DEM65656 DOI65646:DOI65656 DYE65646:DYE65656 EIA65646:EIA65656 ERW65646:ERW65656 FBS65646:FBS65656 FLO65646:FLO65656 FVK65646:FVK65656 GFG65646:GFG65656 GPC65646:GPC65656 GYY65646:GYY65656 HIU65646:HIU65656 HSQ65646:HSQ65656 ICM65646:ICM65656 IMI65646:IMI65656 IWE65646:IWE65656 JGA65646:JGA65656 JPW65646:JPW65656 JZS65646:JZS65656 KJO65646:KJO65656 KTK65646:KTK65656 LDG65646:LDG65656 LNC65646:LNC65656 LWY65646:LWY65656 MGU65646:MGU65656 MQQ65646:MQQ65656 NAM65646:NAM65656 NKI65646:NKI65656 NUE65646:NUE65656 OEA65646:OEA65656 ONW65646:ONW65656 OXS65646:OXS65656 PHO65646:PHO65656 PRK65646:PRK65656 QBG65646:QBG65656 QLC65646:QLC65656 QUY65646:QUY65656 REU65646:REU65656 ROQ65646:ROQ65656 RYM65646:RYM65656 SII65646:SII65656 SSE65646:SSE65656 TCA65646:TCA65656 TLW65646:TLW65656 TVS65646:TVS65656 UFO65646:UFO65656 UPK65646:UPK65656 UZG65646:UZG65656 VJC65646:VJC65656 VSY65646:VSY65656 WCU65646:WCU65656 WMQ65646:WMQ65656 WWM65646:WWM65656 M131205:M131215 KA131182:KA131192 TW131182:TW131192 ADS131182:ADS131192 ANO131182:ANO131192 AXK131182:AXK131192 BHG131182:BHG131192 BRC131182:BRC131192 CAY131182:CAY131192 CKU131182:CKU131192 CUQ131182:CUQ131192 DEM131182:DEM131192 DOI131182:DOI131192 DYE131182:DYE131192 EIA131182:EIA131192 ERW131182:ERW131192 FBS131182:FBS131192 FLO131182:FLO131192 FVK131182:FVK131192 GFG131182:GFG131192 GPC131182:GPC131192 GYY131182:GYY131192 HIU131182:HIU131192 HSQ131182:HSQ131192 ICM131182:ICM131192 IMI131182:IMI131192 IWE131182:IWE131192 JGA131182:JGA131192 JPW131182:JPW131192 JZS131182:JZS131192 KJO131182:KJO131192 KTK131182:KTK131192 LDG131182:LDG131192 LNC131182:LNC131192 LWY131182:LWY131192 MGU131182:MGU131192 MQQ131182:MQQ131192 NAM131182:NAM131192 NKI131182:NKI131192 NUE131182:NUE131192 OEA131182:OEA131192 ONW131182:ONW131192 OXS131182:OXS131192 PHO131182:PHO131192 PRK131182:PRK131192 QBG131182:QBG131192 QLC131182:QLC131192 QUY131182:QUY131192 REU131182:REU131192 ROQ131182:ROQ131192 RYM131182:RYM131192 SII131182:SII131192 SSE131182:SSE131192 TCA131182:TCA131192 TLW131182:TLW131192 TVS131182:TVS131192 UFO131182:UFO131192 UPK131182:UPK131192 UZG131182:UZG131192 VJC131182:VJC131192 VSY131182:VSY131192 WCU131182:WCU131192 WMQ131182:WMQ131192 WWM131182:WWM131192 M196741:M196751 KA196718:KA196728 TW196718:TW196728 ADS196718:ADS196728 ANO196718:ANO196728 AXK196718:AXK196728 BHG196718:BHG196728 BRC196718:BRC196728 CAY196718:CAY196728 CKU196718:CKU196728 CUQ196718:CUQ196728 DEM196718:DEM196728 DOI196718:DOI196728 DYE196718:DYE196728 EIA196718:EIA196728 ERW196718:ERW196728 FBS196718:FBS196728 FLO196718:FLO196728 FVK196718:FVK196728 GFG196718:GFG196728 GPC196718:GPC196728 GYY196718:GYY196728 HIU196718:HIU196728 HSQ196718:HSQ196728 ICM196718:ICM196728 IMI196718:IMI196728 IWE196718:IWE196728 JGA196718:JGA196728 JPW196718:JPW196728 JZS196718:JZS196728 KJO196718:KJO196728 KTK196718:KTK196728 LDG196718:LDG196728 LNC196718:LNC196728 LWY196718:LWY196728 MGU196718:MGU196728 MQQ196718:MQQ196728 NAM196718:NAM196728 NKI196718:NKI196728 NUE196718:NUE196728 OEA196718:OEA196728 ONW196718:ONW196728 OXS196718:OXS196728 PHO196718:PHO196728 PRK196718:PRK196728 QBG196718:QBG196728 QLC196718:QLC196728 QUY196718:QUY196728 REU196718:REU196728 ROQ196718:ROQ196728 RYM196718:RYM196728 SII196718:SII196728 SSE196718:SSE196728 TCA196718:TCA196728 TLW196718:TLW196728 TVS196718:TVS196728 UFO196718:UFO196728 UPK196718:UPK196728 UZG196718:UZG196728 VJC196718:VJC196728 VSY196718:VSY196728 WCU196718:WCU196728 WMQ196718:WMQ196728 WWM196718:WWM196728 M262277:M262287 KA262254:KA262264 TW262254:TW262264 ADS262254:ADS262264 ANO262254:ANO262264 AXK262254:AXK262264 BHG262254:BHG262264 BRC262254:BRC262264 CAY262254:CAY262264 CKU262254:CKU262264 CUQ262254:CUQ262264 DEM262254:DEM262264 DOI262254:DOI262264 DYE262254:DYE262264 EIA262254:EIA262264 ERW262254:ERW262264 FBS262254:FBS262264 FLO262254:FLO262264 FVK262254:FVK262264 GFG262254:GFG262264 GPC262254:GPC262264 GYY262254:GYY262264 HIU262254:HIU262264 HSQ262254:HSQ262264 ICM262254:ICM262264 IMI262254:IMI262264 IWE262254:IWE262264 JGA262254:JGA262264 JPW262254:JPW262264 JZS262254:JZS262264 KJO262254:KJO262264 KTK262254:KTK262264 LDG262254:LDG262264 LNC262254:LNC262264 LWY262254:LWY262264 MGU262254:MGU262264 MQQ262254:MQQ262264 NAM262254:NAM262264 NKI262254:NKI262264 NUE262254:NUE262264 OEA262254:OEA262264 ONW262254:ONW262264 OXS262254:OXS262264 PHO262254:PHO262264 PRK262254:PRK262264 QBG262254:QBG262264 QLC262254:QLC262264 QUY262254:QUY262264 REU262254:REU262264 ROQ262254:ROQ262264 RYM262254:RYM262264 SII262254:SII262264 SSE262254:SSE262264 TCA262254:TCA262264 TLW262254:TLW262264 TVS262254:TVS262264 UFO262254:UFO262264 UPK262254:UPK262264 UZG262254:UZG262264 VJC262254:VJC262264 VSY262254:VSY262264 WCU262254:WCU262264 WMQ262254:WMQ262264 WWM262254:WWM262264 M327813:M327823 KA327790:KA327800 TW327790:TW327800 ADS327790:ADS327800 ANO327790:ANO327800 AXK327790:AXK327800 BHG327790:BHG327800 BRC327790:BRC327800 CAY327790:CAY327800 CKU327790:CKU327800 CUQ327790:CUQ327800 DEM327790:DEM327800 DOI327790:DOI327800 DYE327790:DYE327800 EIA327790:EIA327800 ERW327790:ERW327800 FBS327790:FBS327800 FLO327790:FLO327800 FVK327790:FVK327800 GFG327790:GFG327800 GPC327790:GPC327800 GYY327790:GYY327800 HIU327790:HIU327800 HSQ327790:HSQ327800 ICM327790:ICM327800 IMI327790:IMI327800 IWE327790:IWE327800 JGA327790:JGA327800 JPW327790:JPW327800 JZS327790:JZS327800 KJO327790:KJO327800 KTK327790:KTK327800 LDG327790:LDG327800 LNC327790:LNC327800 LWY327790:LWY327800 MGU327790:MGU327800 MQQ327790:MQQ327800 NAM327790:NAM327800 NKI327790:NKI327800 NUE327790:NUE327800 OEA327790:OEA327800 ONW327790:ONW327800 OXS327790:OXS327800 PHO327790:PHO327800 PRK327790:PRK327800 QBG327790:QBG327800 QLC327790:QLC327800 QUY327790:QUY327800 REU327790:REU327800 ROQ327790:ROQ327800 RYM327790:RYM327800 SII327790:SII327800 SSE327790:SSE327800 TCA327790:TCA327800 TLW327790:TLW327800 TVS327790:TVS327800 UFO327790:UFO327800 UPK327790:UPK327800 UZG327790:UZG327800 VJC327790:VJC327800 VSY327790:VSY327800 WCU327790:WCU327800 WMQ327790:WMQ327800 WWM327790:WWM327800 M393349:M393359 KA393326:KA393336 TW393326:TW393336 ADS393326:ADS393336 ANO393326:ANO393336 AXK393326:AXK393336 BHG393326:BHG393336 BRC393326:BRC393336 CAY393326:CAY393336 CKU393326:CKU393336 CUQ393326:CUQ393336 DEM393326:DEM393336 DOI393326:DOI393336 DYE393326:DYE393336 EIA393326:EIA393336 ERW393326:ERW393336 FBS393326:FBS393336 FLO393326:FLO393336 FVK393326:FVK393336 GFG393326:GFG393336 GPC393326:GPC393336 GYY393326:GYY393336 HIU393326:HIU393336 HSQ393326:HSQ393336 ICM393326:ICM393336 IMI393326:IMI393336 IWE393326:IWE393336 JGA393326:JGA393336 JPW393326:JPW393336 JZS393326:JZS393336 KJO393326:KJO393336 KTK393326:KTK393336 LDG393326:LDG393336 LNC393326:LNC393336 LWY393326:LWY393336 MGU393326:MGU393336 MQQ393326:MQQ393336 NAM393326:NAM393336 NKI393326:NKI393336 NUE393326:NUE393336 OEA393326:OEA393336 ONW393326:ONW393336 OXS393326:OXS393336 PHO393326:PHO393336 PRK393326:PRK393336 QBG393326:QBG393336 QLC393326:QLC393336 QUY393326:QUY393336 REU393326:REU393336 ROQ393326:ROQ393336 RYM393326:RYM393336 SII393326:SII393336 SSE393326:SSE393336 TCA393326:TCA393336 TLW393326:TLW393336 TVS393326:TVS393336 UFO393326:UFO393336 UPK393326:UPK393336 UZG393326:UZG393336 VJC393326:VJC393336 VSY393326:VSY393336 WCU393326:WCU393336 WMQ393326:WMQ393336 WWM393326:WWM393336 M458885:M458895 KA458862:KA458872 TW458862:TW458872 ADS458862:ADS458872 ANO458862:ANO458872 AXK458862:AXK458872 BHG458862:BHG458872 BRC458862:BRC458872 CAY458862:CAY458872 CKU458862:CKU458872 CUQ458862:CUQ458872 DEM458862:DEM458872 DOI458862:DOI458872 DYE458862:DYE458872 EIA458862:EIA458872 ERW458862:ERW458872 FBS458862:FBS458872 FLO458862:FLO458872 FVK458862:FVK458872 GFG458862:GFG458872 GPC458862:GPC458872 GYY458862:GYY458872 HIU458862:HIU458872 HSQ458862:HSQ458872 ICM458862:ICM458872 IMI458862:IMI458872 IWE458862:IWE458872 JGA458862:JGA458872 JPW458862:JPW458872 JZS458862:JZS458872 KJO458862:KJO458872 KTK458862:KTK458872 LDG458862:LDG458872 LNC458862:LNC458872 LWY458862:LWY458872 MGU458862:MGU458872 MQQ458862:MQQ458872 NAM458862:NAM458872 NKI458862:NKI458872 NUE458862:NUE458872 OEA458862:OEA458872 ONW458862:ONW458872 OXS458862:OXS458872 PHO458862:PHO458872 PRK458862:PRK458872 QBG458862:QBG458872 QLC458862:QLC458872 QUY458862:QUY458872 REU458862:REU458872 ROQ458862:ROQ458872 RYM458862:RYM458872 SII458862:SII458872 SSE458862:SSE458872 TCA458862:TCA458872 TLW458862:TLW458872 TVS458862:TVS458872 UFO458862:UFO458872 UPK458862:UPK458872 UZG458862:UZG458872 VJC458862:VJC458872 VSY458862:VSY458872 WCU458862:WCU458872 WMQ458862:WMQ458872 WWM458862:WWM458872 M524421:M524431 KA524398:KA524408 TW524398:TW524408 ADS524398:ADS524408 ANO524398:ANO524408 AXK524398:AXK524408 BHG524398:BHG524408 BRC524398:BRC524408 CAY524398:CAY524408 CKU524398:CKU524408 CUQ524398:CUQ524408 DEM524398:DEM524408 DOI524398:DOI524408 DYE524398:DYE524408 EIA524398:EIA524408 ERW524398:ERW524408 FBS524398:FBS524408 FLO524398:FLO524408 FVK524398:FVK524408 GFG524398:GFG524408 GPC524398:GPC524408 GYY524398:GYY524408 HIU524398:HIU524408 HSQ524398:HSQ524408 ICM524398:ICM524408 IMI524398:IMI524408 IWE524398:IWE524408 JGA524398:JGA524408 JPW524398:JPW524408 JZS524398:JZS524408 KJO524398:KJO524408 KTK524398:KTK524408 LDG524398:LDG524408 LNC524398:LNC524408 LWY524398:LWY524408 MGU524398:MGU524408 MQQ524398:MQQ524408 NAM524398:NAM524408 NKI524398:NKI524408 NUE524398:NUE524408 OEA524398:OEA524408 ONW524398:ONW524408 OXS524398:OXS524408 PHO524398:PHO524408 PRK524398:PRK524408 QBG524398:QBG524408 QLC524398:QLC524408 QUY524398:QUY524408 REU524398:REU524408 ROQ524398:ROQ524408 RYM524398:RYM524408 SII524398:SII524408 SSE524398:SSE524408 TCA524398:TCA524408 TLW524398:TLW524408 TVS524398:TVS524408 UFO524398:UFO524408 UPK524398:UPK524408 UZG524398:UZG524408 VJC524398:VJC524408 VSY524398:VSY524408 WCU524398:WCU524408 WMQ524398:WMQ524408 WWM524398:WWM524408 M589957:M589967 KA589934:KA589944 TW589934:TW589944 ADS589934:ADS589944 ANO589934:ANO589944 AXK589934:AXK589944 BHG589934:BHG589944 BRC589934:BRC589944 CAY589934:CAY589944 CKU589934:CKU589944 CUQ589934:CUQ589944 DEM589934:DEM589944 DOI589934:DOI589944 DYE589934:DYE589944 EIA589934:EIA589944 ERW589934:ERW589944 FBS589934:FBS589944 FLO589934:FLO589944 FVK589934:FVK589944 GFG589934:GFG589944 GPC589934:GPC589944 GYY589934:GYY589944 HIU589934:HIU589944 HSQ589934:HSQ589944 ICM589934:ICM589944 IMI589934:IMI589944 IWE589934:IWE589944 JGA589934:JGA589944 JPW589934:JPW589944 JZS589934:JZS589944 KJO589934:KJO589944 KTK589934:KTK589944 LDG589934:LDG589944 LNC589934:LNC589944 LWY589934:LWY589944 MGU589934:MGU589944 MQQ589934:MQQ589944 NAM589934:NAM589944 NKI589934:NKI589944 NUE589934:NUE589944 OEA589934:OEA589944 ONW589934:ONW589944 OXS589934:OXS589944 PHO589934:PHO589944 PRK589934:PRK589944 QBG589934:QBG589944 QLC589934:QLC589944 QUY589934:QUY589944 REU589934:REU589944 ROQ589934:ROQ589944 RYM589934:RYM589944 SII589934:SII589944 SSE589934:SSE589944 TCA589934:TCA589944 TLW589934:TLW589944 TVS589934:TVS589944 UFO589934:UFO589944 UPK589934:UPK589944 UZG589934:UZG589944 VJC589934:VJC589944 VSY589934:VSY589944 WCU589934:WCU589944 WMQ589934:WMQ589944 WWM589934:WWM589944 M655493:M655503 KA655470:KA655480 TW655470:TW655480 ADS655470:ADS655480 ANO655470:ANO655480 AXK655470:AXK655480 BHG655470:BHG655480 BRC655470:BRC655480 CAY655470:CAY655480 CKU655470:CKU655480 CUQ655470:CUQ655480 DEM655470:DEM655480 DOI655470:DOI655480 DYE655470:DYE655480 EIA655470:EIA655480 ERW655470:ERW655480 FBS655470:FBS655480 FLO655470:FLO655480 FVK655470:FVK655480 GFG655470:GFG655480 GPC655470:GPC655480 GYY655470:GYY655480 HIU655470:HIU655480 HSQ655470:HSQ655480 ICM655470:ICM655480 IMI655470:IMI655480 IWE655470:IWE655480 JGA655470:JGA655480 JPW655470:JPW655480 JZS655470:JZS655480 KJO655470:KJO655480 KTK655470:KTK655480 LDG655470:LDG655480 LNC655470:LNC655480 LWY655470:LWY655480 MGU655470:MGU655480 MQQ655470:MQQ655480 NAM655470:NAM655480 NKI655470:NKI655480 NUE655470:NUE655480 OEA655470:OEA655480 ONW655470:ONW655480 OXS655470:OXS655480 PHO655470:PHO655480 PRK655470:PRK655480 QBG655470:QBG655480 QLC655470:QLC655480 QUY655470:QUY655480 REU655470:REU655480 ROQ655470:ROQ655480 RYM655470:RYM655480 SII655470:SII655480 SSE655470:SSE655480 TCA655470:TCA655480 TLW655470:TLW655480 TVS655470:TVS655480 UFO655470:UFO655480 UPK655470:UPK655480 UZG655470:UZG655480 VJC655470:VJC655480 VSY655470:VSY655480 WCU655470:WCU655480 WMQ655470:WMQ655480 WWM655470:WWM655480 M721029:M721039 KA721006:KA721016 TW721006:TW721016 ADS721006:ADS721016 ANO721006:ANO721016 AXK721006:AXK721016 BHG721006:BHG721016 BRC721006:BRC721016 CAY721006:CAY721016 CKU721006:CKU721016 CUQ721006:CUQ721016 DEM721006:DEM721016 DOI721006:DOI721016 DYE721006:DYE721016 EIA721006:EIA721016 ERW721006:ERW721016 FBS721006:FBS721016 FLO721006:FLO721016 FVK721006:FVK721016 GFG721006:GFG721016 GPC721006:GPC721016 GYY721006:GYY721016 HIU721006:HIU721016 HSQ721006:HSQ721016 ICM721006:ICM721016 IMI721006:IMI721016 IWE721006:IWE721016 JGA721006:JGA721016 JPW721006:JPW721016 JZS721006:JZS721016 KJO721006:KJO721016 KTK721006:KTK721016 LDG721006:LDG721016 LNC721006:LNC721016 LWY721006:LWY721016 MGU721006:MGU721016 MQQ721006:MQQ721016 NAM721006:NAM721016 NKI721006:NKI721016 NUE721006:NUE721016 OEA721006:OEA721016 ONW721006:ONW721016 OXS721006:OXS721016 PHO721006:PHO721016 PRK721006:PRK721016 QBG721006:QBG721016 QLC721006:QLC721016 QUY721006:QUY721016 REU721006:REU721016 ROQ721006:ROQ721016 RYM721006:RYM721016 SII721006:SII721016 SSE721006:SSE721016 TCA721006:TCA721016 TLW721006:TLW721016 TVS721006:TVS721016 UFO721006:UFO721016 UPK721006:UPK721016 UZG721006:UZG721016 VJC721006:VJC721016 VSY721006:VSY721016 WCU721006:WCU721016 WMQ721006:WMQ721016 WWM721006:WWM721016 M786565:M786575 KA786542:KA786552 TW786542:TW786552 ADS786542:ADS786552 ANO786542:ANO786552 AXK786542:AXK786552 BHG786542:BHG786552 BRC786542:BRC786552 CAY786542:CAY786552 CKU786542:CKU786552 CUQ786542:CUQ786552 DEM786542:DEM786552 DOI786542:DOI786552 DYE786542:DYE786552 EIA786542:EIA786552 ERW786542:ERW786552 FBS786542:FBS786552 FLO786542:FLO786552 FVK786542:FVK786552 GFG786542:GFG786552 GPC786542:GPC786552 GYY786542:GYY786552 HIU786542:HIU786552 HSQ786542:HSQ786552 ICM786542:ICM786552 IMI786542:IMI786552 IWE786542:IWE786552 JGA786542:JGA786552 JPW786542:JPW786552 JZS786542:JZS786552 KJO786542:KJO786552 KTK786542:KTK786552 LDG786542:LDG786552 LNC786542:LNC786552 LWY786542:LWY786552 MGU786542:MGU786552 MQQ786542:MQQ786552 NAM786542:NAM786552 NKI786542:NKI786552 NUE786542:NUE786552 OEA786542:OEA786552 ONW786542:ONW786552 OXS786542:OXS786552 PHO786542:PHO786552 PRK786542:PRK786552 QBG786542:QBG786552 QLC786542:QLC786552 QUY786542:QUY786552 REU786542:REU786552 ROQ786542:ROQ786552 RYM786542:RYM786552 SII786542:SII786552 SSE786542:SSE786552 TCA786542:TCA786552 TLW786542:TLW786552 TVS786542:TVS786552 UFO786542:UFO786552 UPK786542:UPK786552 UZG786542:UZG786552 VJC786542:VJC786552 VSY786542:VSY786552 WCU786542:WCU786552 WMQ786542:WMQ786552 WWM786542:WWM786552 M852101:M852111 KA852078:KA852088 TW852078:TW852088 ADS852078:ADS852088 ANO852078:ANO852088 AXK852078:AXK852088 BHG852078:BHG852088 BRC852078:BRC852088 CAY852078:CAY852088 CKU852078:CKU852088 CUQ852078:CUQ852088 DEM852078:DEM852088 DOI852078:DOI852088 DYE852078:DYE852088 EIA852078:EIA852088 ERW852078:ERW852088 FBS852078:FBS852088 FLO852078:FLO852088 FVK852078:FVK852088 GFG852078:GFG852088 GPC852078:GPC852088 GYY852078:GYY852088 HIU852078:HIU852088 HSQ852078:HSQ852088 ICM852078:ICM852088 IMI852078:IMI852088 IWE852078:IWE852088 JGA852078:JGA852088 JPW852078:JPW852088 JZS852078:JZS852088 KJO852078:KJO852088 KTK852078:KTK852088 LDG852078:LDG852088 LNC852078:LNC852088 LWY852078:LWY852088 MGU852078:MGU852088 MQQ852078:MQQ852088 NAM852078:NAM852088 NKI852078:NKI852088 NUE852078:NUE852088 OEA852078:OEA852088 ONW852078:ONW852088 OXS852078:OXS852088 PHO852078:PHO852088 PRK852078:PRK852088 QBG852078:QBG852088 QLC852078:QLC852088 QUY852078:QUY852088 REU852078:REU852088 ROQ852078:ROQ852088 RYM852078:RYM852088 SII852078:SII852088 SSE852078:SSE852088 TCA852078:TCA852088 TLW852078:TLW852088 TVS852078:TVS852088 UFO852078:UFO852088 UPK852078:UPK852088 UZG852078:UZG852088 VJC852078:VJC852088 VSY852078:VSY852088 WCU852078:WCU852088 WMQ852078:WMQ852088 WWM852078:WWM852088 M917637:M917647 KA917614:KA917624 TW917614:TW917624 ADS917614:ADS917624 ANO917614:ANO917624 AXK917614:AXK917624 BHG917614:BHG917624 BRC917614:BRC917624 CAY917614:CAY917624 CKU917614:CKU917624 CUQ917614:CUQ917624 DEM917614:DEM917624 DOI917614:DOI917624 DYE917614:DYE917624 EIA917614:EIA917624 ERW917614:ERW917624 FBS917614:FBS917624 FLO917614:FLO917624 FVK917614:FVK917624 GFG917614:GFG917624 GPC917614:GPC917624 GYY917614:GYY917624 HIU917614:HIU917624 HSQ917614:HSQ917624 ICM917614:ICM917624 IMI917614:IMI917624 IWE917614:IWE917624 JGA917614:JGA917624 JPW917614:JPW917624 JZS917614:JZS917624 KJO917614:KJO917624 KTK917614:KTK917624 LDG917614:LDG917624 LNC917614:LNC917624 LWY917614:LWY917624 MGU917614:MGU917624 MQQ917614:MQQ917624 NAM917614:NAM917624 NKI917614:NKI917624 NUE917614:NUE917624 OEA917614:OEA917624 ONW917614:ONW917624 OXS917614:OXS917624 PHO917614:PHO917624 PRK917614:PRK917624 QBG917614:QBG917624 QLC917614:QLC917624 QUY917614:QUY917624 REU917614:REU917624 ROQ917614:ROQ917624 RYM917614:RYM917624 SII917614:SII917624 SSE917614:SSE917624 TCA917614:TCA917624 TLW917614:TLW917624 TVS917614:TVS917624 UFO917614:UFO917624 UPK917614:UPK917624 UZG917614:UZG917624 VJC917614:VJC917624 VSY917614:VSY917624 WCU917614:WCU917624 WMQ917614:WMQ917624 WWM917614:WWM917624 M983173:M983183 KA983150:KA983160 TW983150:TW983160 ADS983150:ADS983160 ANO983150:ANO983160 AXK983150:AXK983160 BHG983150:BHG983160 BRC983150:BRC983160 CAY983150:CAY983160 CKU983150:CKU983160 CUQ983150:CUQ983160 DEM983150:DEM983160 DOI983150:DOI983160 DYE983150:DYE983160 EIA983150:EIA983160 ERW983150:ERW983160 FBS983150:FBS983160 FLO983150:FLO983160 FVK983150:FVK983160 GFG983150:GFG983160 GPC983150:GPC983160 GYY983150:GYY983160 HIU983150:HIU983160 HSQ983150:HSQ983160 ICM983150:ICM983160 IMI983150:IMI983160 IWE983150:IWE983160 JGA983150:JGA983160 JPW983150:JPW983160 JZS983150:JZS983160 KJO983150:KJO983160 KTK983150:KTK983160 LDG983150:LDG983160 LNC983150:LNC983160 LWY983150:LWY983160 MGU983150:MGU983160 MQQ983150:MQQ983160 NAM983150:NAM983160 NKI983150:NKI983160 NUE983150:NUE983160 OEA983150:OEA983160 ONW983150:ONW983160 OXS983150:OXS983160 PHO983150:PHO983160 PRK983150:PRK983160 QBG983150:QBG983160 QLC983150:QLC983160 QUY983150:QUY983160 REU983150:REU983160 ROQ983150:ROQ983160 RYM983150:RYM983160 SII983150:SII983160 SSE983150:SSE983160 TCA983150:TCA983160 TLW983150:TLW983160 TVS983150:TVS983160 UFO983150:UFO983160 UPK983150:UPK983160 UZG983150:UZG983160 VJC983150:VJC983160 VSY983150:VSY983160 WCU983150:WCU983160 WMQ983150:WMQ983160 JO8:JO139 TK8:TK139" xr:uid="{00000000-0002-0000-0500-00000B000000}">
      <formula1>$K$160:$K$174</formula1>
    </dataValidation>
    <dataValidation type="list" showInputMessage="1" showErrorMessage="1" sqref="WWG983150:WWG983160 WMK983150:WMK983160 WCO983150:WCO983160 VSS983150:VSS983160 VIW983150:VIW983160 UZA983150:UZA983160 UPE983150:UPE983160 UFI983150:UFI983160 TVM983150:TVM983160 TLQ983150:TLQ983160 TBU983150:TBU983160 SRY983150:SRY983160 SIC983150:SIC983160 RYG983150:RYG983160 ROK983150:ROK983160 REO983150:REO983160 QUS983150:QUS983160 QKW983150:QKW983160 QBA983150:QBA983160 PRE983150:PRE983160 PHI983150:PHI983160 OXM983150:OXM983160 ONQ983150:ONQ983160 ODU983150:ODU983160 NTY983150:NTY983160 NKC983150:NKC983160 NAG983150:NAG983160 MQK983150:MQK983160 MGO983150:MGO983160 LWS983150:LWS983160 LMW983150:LMW983160 LDA983150:LDA983160 KTE983150:KTE983160 KJI983150:KJI983160 JZM983150:JZM983160 JPQ983150:JPQ983160 JFU983150:JFU983160 IVY983150:IVY983160 IMC983150:IMC983160 ICG983150:ICG983160 HSK983150:HSK983160 HIO983150:HIO983160 GYS983150:GYS983160 GOW983150:GOW983160 GFA983150:GFA983160 FVE983150:FVE983160 FLI983150:FLI983160 FBM983150:FBM983160 ERQ983150:ERQ983160 EHU983150:EHU983160 DXY983150:DXY983160 DOC983150:DOC983160 DEG983150:DEG983160 CUK983150:CUK983160 CKO983150:CKO983160 CAS983150:CAS983160 BQW983150:BQW983160 BHA983150:BHA983160 AXE983150:AXE983160 ANI983150:ANI983160 ADM983150:ADM983160 TQ983150:TQ983160 JU983150:JU983160 WWG917614:WWG917624 WMK917614:WMK917624 WCO917614:WCO917624 VSS917614:VSS917624 VIW917614:VIW917624 UZA917614:UZA917624 UPE917614:UPE917624 UFI917614:UFI917624 TVM917614:TVM917624 TLQ917614:TLQ917624 TBU917614:TBU917624 SRY917614:SRY917624 SIC917614:SIC917624 RYG917614:RYG917624 ROK917614:ROK917624 REO917614:REO917624 QUS917614:QUS917624 QKW917614:QKW917624 QBA917614:QBA917624 PRE917614:PRE917624 PHI917614:PHI917624 OXM917614:OXM917624 ONQ917614:ONQ917624 ODU917614:ODU917624 NTY917614:NTY917624 NKC917614:NKC917624 NAG917614:NAG917624 MQK917614:MQK917624 MGO917614:MGO917624 LWS917614:LWS917624 LMW917614:LMW917624 LDA917614:LDA917624 KTE917614:KTE917624 KJI917614:KJI917624 JZM917614:JZM917624 JPQ917614:JPQ917624 JFU917614:JFU917624 IVY917614:IVY917624 IMC917614:IMC917624 ICG917614:ICG917624 HSK917614:HSK917624 HIO917614:HIO917624 GYS917614:GYS917624 GOW917614:GOW917624 GFA917614:GFA917624 FVE917614:FVE917624 FLI917614:FLI917624 FBM917614:FBM917624 ERQ917614:ERQ917624 EHU917614:EHU917624 DXY917614:DXY917624 DOC917614:DOC917624 DEG917614:DEG917624 CUK917614:CUK917624 CKO917614:CKO917624 CAS917614:CAS917624 BQW917614:BQW917624 BHA917614:BHA917624 AXE917614:AXE917624 ANI917614:ANI917624 ADM917614:ADM917624 TQ917614:TQ917624 JU917614:JU917624 WWG852078:WWG852088 WMK852078:WMK852088 WCO852078:WCO852088 VSS852078:VSS852088 VIW852078:VIW852088 UZA852078:UZA852088 UPE852078:UPE852088 UFI852078:UFI852088 TVM852078:TVM852088 TLQ852078:TLQ852088 TBU852078:TBU852088 SRY852078:SRY852088 SIC852078:SIC852088 RYG852078:RYG852088 ROK852078:ROK852088 REO852078:REO852088 QUS852078:QUS852088 QKW852078:QKW852088 QBA852078:QBA852088 PRE852078:PRE852088 PHI852078:PHI852088 OXM852078:OXM852088 ONQ852078:ONQ852088 ODU852078:ODU852088 NTY852078:NTY852088 NKC852078:NKC852088 NAG852078:NAG852088 MQK852078:MQK852088 MGO852078:MGO852088 LWS852078:LWS852088 LMW852078:LMW852088 LDA852078:LDA852088 KTE852078:KTE852088 KJI852078:KJI852088 JZM852078:JZM852088 JPQ852078:JPQ852088 JFU852078:JFU852088 IVY852078:IVY852088 IMC852078:IMC852088 ICG852078:ICG852088 HSK852078:HSK852088 HIO852078:HIO852088 GYS852078:GYS852088 GOW852078:GOW852088 GFA852078:GFA852088 FVE852078:FVE852088 FLI852078:FLI852088 FBM852078:FBM852088 ERQ852078:ERQ852088 EHU852078:EHU852088 DXY852078:DXY852088 DOC852078:DOC852088 DEG852078:DEG852088 CUK852078:CUK852088 CKO852078:CKO852088 CAS852078:CAS852088 BQW852078:BQW852088 BHA852078:BHA852088 AXE852078:AXE852088 ANI852078:ANI852088 ADM852078:ADM852088 TQ852078:TQ852088 JU852078:JU852088 WWG786542:WWG786552 WMK786542:WMK786552 WCO786542:WCO786552 VSS786542:VSS786552 VIW786542:VIW786552 UZA786542:UZA786552 UPE786542:UPE786552 UFI786542:UFI786552 TVM786542:TVM786552 TLQ786542:TLQ786552 TBU786542:TBU786552 SRY786542:SRY786552 SIC786542:SIC786552 RYG786542:RYG786552 ROK786542:ROK786552 REO786542:REO786552 QUS786542:QUS786552 QKW786542:QKW786552 QBA786542:QBA786552 PRE786542:PRE786552 PHI786542:PHI786552 OXM786542:OXM786552 ONQ786542:ONQ786552 ODU786542:ODU786552 NTY786542:NTY786552 NKC786542:NKC786552 NAG786542:NAG786552 MQK786542:MQK786552 MGO786542:MGO786552 LWS786542:LWS786552 LMW786542:LMW786552 LDA786542:LDA786552 KTE786542:KTE786552 KJI786542:KJI786552 JZM786542:JZM786552 JPQ786542:JPQ786552 JFU786542:JFU786552 IVY786542:IVY786552 IMC786542:IMC786552 ICG786542:ICG786552 HSK786542:HSK786552 HIO786542:HIO786552 GYS786542:GYS786552 GOW786542:GOW786552 GFA786542:GFA786552 FVE786542:FVE786552 FLI786542:FLI786552 FBM786542:FBM786552 ERQ786542:ERQ786552 EHU786542:EHU786552 DXY786542:DXY786552 DOC786542:DOC786552 DEG786542:DEG786552 CUK786542:CUK786552 CKO786542:CKO786552 CAS786542:CAS786552 BQW786542:BQW786552 BHA786542:BHA786552 AXE786542:AXE786552 ANI786542:ANI786552 ADM786542:ADM786552 TQ786542:TQ786552 JU786542:JU786552 WWG721006:WWG721016 WMK721006:WMK721016 WCO721006:WCO721016 VSS721006:VSS721016 VIW721006:VIW721016 UZA721006:UZA721016 UPE721006:UPE721016 UFI721006:UFI721016 TVM721006:TVM721016 TLQ721006:TLQ721016 TBU721006:TBU721016 SRY721006:SRY721016 SIC721006:SIC721016 RYG721006:RYG721016 ROK721006:ROK721016 REO721006:REO721016 QUS721006:QUS721016 QKW721006:QKW721016 QBA721006:QBA721016 PRE721006:PRE721016 PHI721006:PHI721016 OXM721006:OXM721016 ONQ721006:ONQ721016 ODU721006:ODU721016 NTY721006:NTY721016 NKC721006:NKC721016 NAG721006:NAG721016 MQK721006:MQK721016 MGO721006:MGO721016 LWS721006:LWS721016 LMW721006:LMW721016 LDA721006:LDA721016 KTE721006:KTE721016 KJI721006:KJI721016 JZM721006:JZM721016 JPQ721006:JPQ721016 JFU721006:JFU721016 IVY721006:IVY721016 IMC721006:IMC721016 ICG721006:ICG721016 HSK721006:HSK721016 HIO721006:HIO721016 GYS721006:GYS721016 GOW721006:GOW721016 GFA721006:GFA721016 FVE721006:FVE721016 FLI721006:FLI721016 FBM721006:FBM721016 ERQ721006:ERQ721016 EHU721006:EHU721016 DXY721006:DXY721016 DOC721006:DOC721016 DEG721006:DEG721016 CUK721006:CUK721016 CKO721006:CKO721016 CAS721006:CAS721016 BQW721006:BQW721016 BHA721006:BHA721016 AXE721006:AXE721016 ANI721006:ANI721016 ADM721006:ADM721016 TQ721006:TQ721016 JU721006:JU721016 WWG655470:WWG655480 WMK655470:WMK655480 WCO655470:WCO655480 VSS655470:VSS655480 VIW655470:VIW655480 UZA655470:UZA655480 UPE655470:UPE655480 UFI655470:UFI655480 TVM655470:TVM655480 TLQ655470:TLQ655480 TBU655470:TBU655480 SRY655470:SRY655480 SIC655470:SIC655480 RYG655470:RYG655480 ROK655470:ROK655480 REO655470:REO655480 QUS655470:QUS655480 QKW655470:QKW655480 QBA655470:QBA655480 PRE655470:PRE655480 PHI655470:PHI655480 OXM655470:OXM655480 ONQ655470:ONQ655480 ODU655470:ODU655480 NTY655470:NTY655480 NKC655470:NKC655480 NAG655470:NAG655480 MQK655470:MQK655480 MGO655470:MGO655480 LWS655470:LWS655480 LMW655470:LMW655480 LDA655470:LDA655480 KTE655470:KTE655480 KJI655470:KJI655480 JZM655470:JZM655480 JPQ655470:JPQ655480 JFU655470:JFU655480 IVY655470:IVY655480 IMC655470:IMC655480 ICG655470:ICG655480 HSK655470:HSK655480 HIO655470:HIO655480 GYS655470:GYS655480 GOW655470:GOW655480 GFA655470:GFA655480 FVE655470:FVE655480 FLI655470:FLI655480 FBM655470:FBM655480 ERQ655470:ERQ655480 EHU655470:EHU655480 DXY655470:DXY655480 DOC655470:DOC655480 DEG655470:DEG655480 CUK655470:CUK655480 CKO655470:CKO655480 CAS655470:CAS655480 BQW655470:BQW655480 BHA655470:BHA655480 AXE655470:AXE655480 ANI655470:ANI655480 ADM655470:ADM655480 TQ655470:TQ655480 JU655470:JU655480 WWG589934:WWG589944 WMK589934:WMK589944 WCO589934:WCO589944 VSS589934:VSS589944 VIW589934:VIW589944 UZA589934:UZA589944 UPE589934:UPE589944 UFI589934:UFI589944 TVM589934:TVM589944 TLQ589934:TLQ589944 TBU589934:TBU589944 SRY589934:SRY589944 SIC589934:SIC589944 RYG589934:RYG589944 ROK589934:ROK589944 REO589934:REO589944 QUS589934:QUS589944 QKW589934:QKW589944 QBA589934:QBA589944 PRE589934:PRE589944 PHI589934:PHI589944 OXM589934:OXM589944 ONQ589934:ONQ589944 ODU589934:ODU589944 NTY589934:NTY589944 NKC589934:NKC589944 NAG589934:NAG589944 MQK589934:MQK589944 MGO589934:MGO589944 LWS589934:LWS589944 LMW589934:LMW589944 LDA589934:LDA589944 KTE589934:KTE589944 KJI589934:KJI589944 JZM589934:JZM589944 JPQ589934:JPQ589944 JFU589934:JFU589944 IVY589934:IVY589944 IMC589934:IMC589944 ICG589934:ICG589944 HSK589934:HSK589944 HIO589934:HIO589944 GYS589934:GYS589944 GOW589934:GOW589944 GFA589934:GFA589944 FVE589934:FVE589944 FLI589934:FLI589944 FBM589934:FBM589944 ERQ589934:ERQ589944 EHU589934:EHU589944 DXY589934:DXY589944 DOC589934:DOC589944 DEG589934:DEG589944 CUK589934:CUK589944 CKO589934:CKO589944 CAS589934:CAS589944 BQW589934:BQW589944 BHA589934:BHA589944 AXE589934:AXE589944 ANI589934:ANI589944 ADM589934:ADM589944 TQ589934:TQ589944 JU589934:JU589944 WWG524398:WWG524408 WMK524398:WMK524408 WCO524398:WCO524408 VSS524398:VSS524408 VIW524398:VIW524408 UZA524398:UZA524408 UPE524398:UPE524408 UFI524398:UFI524408 TVM524398:TVM524408 TLQ524398:TLQ524408 TBU524398:TBU524408 SRY524398:SRY524408 SIC524398:SIC524408 RYG524398:RYG524408 ROK524398:ROK524408 REO524398:REO524408 QUS524398:QUS524408 QKW524398:QKW524408 QBA524398:QBA524408 PRE524398:PRE524408 PHI524398:PHI524408 OXM524398:OXM524408 ONQ524398:ONQ524408 ODU524398:ODU524408 NTY524398:NTY524408 NKC524398:NKC524408 NAG524398:NAG524408 MQK524398:MQK524408 MGO524398:MGO524408 LWS524398:LWS524408 LMW524398:LMW524408 LDA524398:LDA524408 KTE524398:KTE524408 KJI524398:KJI524408 JZM524398:JZM524408 JPQ524398:JPQ524408 JFU524398:JFU524408 IVY524398:IVY524408 IMC524398:IMC524408 ICG524398:ICG524408 HSK524398:HSK524408 HIO524398:HIO524408 GYS524398:GYS524408 GOW524398:GOW524408 GFA524398:GFA524408 FVE524398:FVE524408 FLI524398:FLI524408 FBM524398:FBM524408 ERQ524398:ERQ524408 EHU524398:EHU524408 DXY524398:DXY524408 DOC524398:DOC524408 DEG524398:DEG524408 CUK524398:CUK524408 CKO524398:CKO524408 CAS524398:CAS524408 BQW524398:BQW524408 BHA524398:BHA524408 AXE524398:AXE524408 ANI524398:ANI524408 ADM524398:ADM524408 TQ524398:TQ524408 JU524398:JU524408 WWG458862:WWG458872 WMK458862:WMK458872 WCO458862:WCO458872 VSS458862:VSS458872 VIW458862:VIW458872 UZA458862:UZA458872 UPE458862:UPE458872 UFI458862:UFI458872 TVM458862:TVM458872 TLQ458862:TLQ458872 TBU458862:TBU458872 SRY458862:SRY458872 SIC458862:SIC458872 RYG458862:RYG458872 ROK458862:ROK458872 REO458862:REO458872 QUS458862:QUS458872 QKW458862:QKW458872 QBA458862:QBA458872 PRE458862:PRE458872 PHI458862:PHI458872 OXM458862:OXM458872 ONQ458862:ONQ458872 ODU458862:ODU458872 NTY458862:NTY458872 NKC458862:NKC458872 NAG458862:NAG458872 MQK458862:MQK458872 MGO458862:MGO458872 LWS458862:LWS458872 LMW458862:LMW458872 LDA458862:LDA458872 KTE458862:KTE458872 KJI458862:KJI458872 JZM458862:JZM458872 JPQ458862:JPQ458872 JFU458862:JFU458872 IVY458862:IVY458872 IMC458862:IMC458872 ICG458862:ICG458872 HSK458862:HSK458872 HIO458862:HIO458872 GYS458862:GYS458872 GOW458862:GOW458872 GFA458862:GFA458872 FVE458862:FVE458872 FLI458862:FLI458872 FBM458862:FBM458872 ERQ458862:ERQ458872 EHU458862:EHU458872 DXY458862:DXY458872 DOC458862:DOC458872 DEG458862:DEG458872 CUK458862:CUK458872 CKO458862:CKO458872 CAS458862:CAS458872 BQW458862:BQW458872 BHA458862:BHA458872 AXE458862:AXE458872 ANI458862:ANI458872 ADM458862:ADM458872 TQ458862:TQ458872 JU458862:JU458872 WWG393326:WWG393336 WMK393326:WMK393336 WCO393326:WCO393336 VSS393326:VSS393336 VIW393326:VIW393336 UZA393326:UZA393336 UPE393326:UPE393336 UFI393326:UFI393336 TVM393326:TVM393336 TLQ393326:TLQ393336 TBU393326:TBU393336 SRY393326:SRY393336 SIC393326:SIC393336 RYG393326:RYG393336 ROK393326:ROK393336 REO393326:REO393336 QUS393326:QUS393336 QKW393326:QKW393336 QBA393326:QBA393336 PRE393326:PRE393336 PHI393326:PHI393336 OXM393326:OXM393336 ONQ393326:ONQ393336 ODU393326:ODU393336 NTY393326:NTY393336 NKC393326:NKC393336 NAG393326:NAG393336 MQK393326:MQK393336 MGO393326:MGO393336 LWS393326:LWS393336 LMW393326:LMW393336 LDA393326:LDA393336 KTE393326:KTE393336 KJI393326:KJI393336 JZM393326:JZM393336 JPQ393326:JPQ393336 JFU393326:JFU393336 IVY393326:IVY393336 IMC393326:IMC393336 ICG393326:ICG393336 HSK393326:HSK393336 HIO393326:HIO393336 GYS393326:GYS393336 GOW393326:GOW393336 GFA393326:GFA393336 FVE393326:FVE393336 FLI393326:FLI393336 FBM393326:FBM393336 ERQ393326:ERQ393336 EHU393326:EHU393336 DXY393326:DXY393336 DOC393326:DOC393336 DEG393326:DEG393336 CUK393326:CUK393336 CKO393326:CKO393336 CAS393326:CAS393336 BQW393326:BQW393336 BHA393326:BHA393336 AXE393326:AXE393336 ANI393326:ANI393336 ADM393326:ADM393336 TQ393326:TQ393336 JU393326:JU393336 WWG327790:WWG327800 WMK327790:WMK327800 WCO327790:WCO327800 VSS327790:VSS327800 VIW327790:VIW327800 UZA327790:UZA327800 UPE327790:UPE327800 UFI327790:UFI327800 TVM327790:TVM327800 TLQ327790:TLQ327800 TBU327790:TBU327800 SRY327790:SRY327800 SIC327790:SIC327800 RYG327790:RYG327800 ROK327790:ROK327800 REO327790:REO327800 QUS327790:QUS327800 QKW327790:QKW327800 QBA327790:QBA327800 PRE327790:PRE327800 PHI327790:PHI327800 OXM327790:OXM327800 ONQ327790:ONQ327800 ODU327790:ODU327800 NTY327790:NTY327800 NKC327790:NKC327800 NAG327790:NAG327800 MQK327790:MQK327800 MGO327790:MGO327800 LWS327790:LWS327800 LMW327790:LMW327800 LDA327790:LDA327800 KTE327790:KTE327800 KJI327790:KJI327800 JZM327790:JZM327800 JPQ327790:JPQ327800 JFU327790:JFU327800 IVY327790:IVY327800 IMC327790:IMC327800 ICG327790:ICG327800 HSK327790:HSK327800 HIO327790:HIO327800 GYS327790:GYS327800 GOW327790:GOW327800 GFA327790:GFA327800 FVE327790:FVE327800 FLI327790:FLI327800 FBM327790:FBM327800 ERQ327790:ERQ327800 EHU327790:EHU327800 DXY327790:DXY327800 DOC327790:DOC327800 DEG327790:DEG327800 CUK327790:CUK327800 CKO327790:CKO327800 CAS327790:CAS327800 BQW327790:BQW327800 BHA327790:BHA327800 AXE327790:AXE327800 ANI327790:ANI327800 ADM327790:ADM327800 TQ327790:TQ327800 JU327790:JU327800 WWG262254:WWG262264 WMK262254:WMK262264 WCO262254:WCO262264 VSS262254:VSS262264 VIW262254:VIW262264 UZA262254:UZA262264 UPE262254:UPE262264 UFI262254:UFI262264 TVM262254:TVM262264 TLQ262254:TLQ262264 TBU262254:TBU262264 SRY262254:SRY262264 SIC262254:SIC262264 RYG262254:RYG262264 ROK262254:ROK262264 REO262254:REO262264 QUS262254:QUS262264 QKW262254:QKW262264 QBA262254:QBA262264 PRE262254:PRE262264 PHI262254:PHI262264 OXM262254:OXM262264 ONQ262254:ONQ262264 ODU262254:ODU262264 NTY262254:NTY262264 NKC262254:NKC262264 NAG262254:NAG262264 MQK262254:MQK262264 MGO262254:MGO262264 LWS262254:LWS262264 LMW262254:LMW262264 LDA262254:LDA262264 KTE262254:KTE262264 KJI262254:KJI262264 JZM262254:JZM262264 JPQ262254:JPQ262264 JFU262254:JFU262264 IVY262254:IVY262264 IMC262254:IMC262264 ICG262254:ICG262264 HSK262254:HSK262264 HIO262254:HIO262264 GYS262254:GYS262264 GOW262254:GOW262264 GFA262254:GFA262264 FVE262254:FVE262264 FLI262254:FLI262264 FBM262254:FBM262264 ERQ262254:ERQ262264 EHU262254:EHU262264 DXY262254:DXY262264 DOC262254:DOC262264 DEG262254:DEG262264 CUK262254:CUK262264 CKO262254:CKO262264 CAS262254:CAS262264 BQW262254:BQW262264 BHA262254:BHA262264 AXE262254:AXE262264 ANI262254:ANI262264 ADM262254:ADM262264 TQ262254:TQ262264 JU262254:JU262264 WWG196718:WWG196728 WMK196718:WMK196728 WCO196718:WCO196728 VSS196718:VSS196728 VIW196718:VIW196728 UZA196718:UZA196728 UPE196718:UPE196728 UFI196718:UFI196728 TVM196718:TVM196728 TLQ196718:TLQ196728 TBU196718:TBU196728 SRY196718:SRY196728 SIC196718:SIC196728 RYG196718:RYG196728 ROK196718:ROK196728 REO196718:REO196728 QUS196718:QUS196728 QKW196718:QKW196728 QBA196718:QBA196728 PRE196718:PRE196728 PHI196718:PHI196728 OXM196718:OXM196728 ONQ196718:ONQ196728 ODU196718:ODU196728 NTY196718:NTY196728 NKC196718:NKC196728 NAG196718:NAG196728 MQK196718:MQK196728 MGO196718:MGO196728 LWS196718:LWS196728 LMW196718:LMW196728 LDA196718:LDA196728 KTE196718:KTE196728 KJI196718:KJI196728 JZM196718:JZM196728 JPQ196718:JPQ196728 JFU196718:JFU196728 IVY196718:IVY196728 IMC196718:IMC196728 ICG196718:ICG196728 HSK196718:HSK196728 HIO196718:HIO196728 GYS196718:GYS196728 GOW196718:GOW196728 GFA196718:GFA196728 FVE196718:FVE196728 FLI196718:FLI196728 FBM196718:FBM196728 ERQ196718:ERQ196728 EHU196718:EHU196728 DXY196718:DXY196728 DOC196718:DOC196728 DEG196718:DEG196728 CUK196718:CUK196728 CKO196718:CKO196728 CAS196718:CAS196728 BQW196718:BQW196728 BHA196718:BHA196728 AXE196718:AXE196728 ANI196718:ANI196728 ADM196718:ADM196728 TQ196718:TQ196728 JU196718:JU196728 WWG131182:WWG131192 WMK131182:WMK131192 WCO131182:WCO131192 VSS131182:VSS131192 VIW131182:VIW131192 UZA131182:UZA131192 UPE131182:UPE131192 UFI131182:UFI131192 TVM131182:TVM131192 TLQ131182:TLQ131192 TBU131182:TBU131192 SRY131182:SRY131192 SIC131182:SIC131192 RYG131182:RYG131192 ROK131182:ROK131192 REO131182:REO131192 QUS131182:QUS131192 QKW131182:QKW131192 QBA131182:QBA131192 PRE131182:PRE131192 PHI131182:PHI131192 OXM131182:OXM131192 ONQ131182:ONQ131192 ODU131182:ODU131192 NTY131182:NTY131192 NKC131182:NKC131192 NAG131182:NAG131192 MQK131182:MQK131192 MGO131182:MGO131192 LWS131182:LWS131192 LMW131182:LMW131192 LDA131182:LDA131192 KTE131182:KTE131192 KJI131182:KJI131192 JZM131182:JZM131192 JPQ131182:JPQ131192 JFU131182:JFU131192 IVY131182:IVY131192 IMC131182:IMC131192 ICG131182:ICG131192 HSK131182:HSK131192 HIO131182:HIO131192 GYS131182:GYS131192 GOW131182:GOW131192 GFA131182:GFA131192 FVE131182:FVE131192 FLI131182:FLI131192 FBM131182:FBM131192 ERQ131182:ERQ131192 EHU131182:EHU131192 DXY131182:DXY131192 DOC131182:DOC131192 DEG131182:DEG131192 CUK131182:CUK131192 CKO131182:CKO131192 CAS131182:CAS131192 BQW131182:BQW131192 BHA131182:BHA131192 AXE131182:AXE131192 ANI131182:ANI131192 ADM131182:ADM131192 TQ131182:TQ131192 JU131182:JU131192 WWG65646:WWG65656 WMK65646:WMK65656 WCO65646:WCO65656 VSS65646:VSS65656 VIW65646:VIW65656 UZA65646:UZA65656 UPE65646:UPE65656 UFI65646:UFI65656 TVM65646:TVM65656 TLQ65646:TLQ65656 TBU65646:TBU65656 SRY65646:SRY65656 SIC65646:SIC65656 RYG65646:RYG65656 ROK65646:ROK65656 REO65646:REO65656 QUS65646:QUS65656 QKW65646:QKW65656 QBA65646:QBA65656 PRE65646:PRE65656 PHI65646:PHI65656 OXM65646:OXM65656 ONQ65646:ONQ65656 ODU65646:ODU65656 NTY65646:NTY65656 NKC65646:NKC65656 NAG65646:NAG65656 MQK65646:MQK65656 MGO65646:MGO65656 LWS65646:LWS65656 LMW65646:LMW65656 LDA65646:LDA65656 KTE65646:KTE65656 KJI65646:KJI65656 JZM65646:JZM65656 JPQ65646:JPQ65656 JFU65646:JFU65656 IVY65646:IVY65656 IMC65646:IMC65656 ICG65646:ICG65656 HSK65646:HSK65656 HIO65646:HIO65656 GYS65646:GYS65656 GOW65646:GOW65656 GFA65646:GFA65656 FVE65646:FVE65656 FLI65646:FLI65656 FBM65646:FBM65656 ERQ65646:ERQ65656 EHU65646:EHU65656 DXY65646:DXY65656 DOC65646:DOC65656 DEG65646:DEG65656 CUK65646:CUK65656 CKO65646:CKO65656 CAS65646:CAS65656 BQW65646:BQW65656 BHA65646:BHA65656 AXE65646:AXE65656 ANI65646:ANI65656 ADM65646:ADM65656 TQ65646:TQ65656 JU65646:JU65656 E65669:F65679 E131205:F131215 E196741:F196751 E262277:F262287 E327813:F327823 E393349:F393359 E458885:F458895 E524421:F524431 E589957:F589967 E655493:F655503 E721029:F721039 E786565:F786575 E852101:F852111 E917637:F917647 E983173:F983183 TE8:TE139 ADA8:ADA139 AMW8:AMW139 AWS8:AWS139 BGO8:BGO139 BQK8:BQK139 CAG8:CAG139 CKC8:CKC139 CTY8:CTY139 DDU8:DDU139 DNQ8:DNQ139 DXM8:DXM139 EHI8:EHI139 ERE8:ERE139 FBA8:FBA139 FKW8:FKW139 FUS8:FUS139 GEO8:GEO139 GOK8:GOK139 GYG8:GYG139 HIC8:HIC139 HRY8:HRY139 IBU8:IBU139 ILQ8:ILQ139 IVM8:IVM139 JFI8:JFI139 JPE8:JPE139 JZA8:JZA139 KIW8:KIW139 KSS8:KSS139 LCO8:LCO139 LMK8:LMK139 LWG8:LWG139 MGC8:MGC139 MPY8:MPY139 MZU8:MZU139 NJQ8:NJQ139 NTM8:NTM139 ODI8:ODI139 ONE8:ONE139 OXA8:OXA139 PGW8:PGW139 PQS8:PQS139 QAO8:QAO139 QKK8:QKK139 QUG8:QUG139 REC8:REC139 RNY8:RNY139 RXU8:RXU139 SHQ8:SHQ139 SRM8:SRM139 TBI8:TBI139 TLE8:TLE139 TVA8:TVA139 UEW8:UEW139 UOS8:UOS139 UYO8:UYO139 VIK8:VIK139 VSG8:VSG139 WCC8:WCC139 WLY8:WLY139 WVU8:WVU139 JI8:JI139" xr:uid="{00000000-0002-0000-0500-00000C000000}">
      <formula1>#REF!</formula1>
    </dataValidation>
    <dataValidation type="list" allowBlank="1" showInputMessage="1" showErrorMessage="1" sqref="E8:E9 E16:E148" xr:uid="{00000000-0002-0000-0500-000005000000}">
      <formula1>$E$160:$E$162</formula1>
    </dataValidation>
    <dataValidation type="list" allowBlank="1" showInputMessage="1" showErrorMessage="1" sqref="AH8:AH148" xr:uid="{00000000-0002-0000-0500-000000000000}">
      <formula1>$AH$160:$AH$167</formula1>
    </dataValidation>
    <dataValidation type="list" allowBlank="1" showInputMessage="1" showErrorMessage="1" sqref="AG8:AG148" xr:uid="{00000000-0002-0000-0500-000001000000}">
      <formula1>$AG$160:$AG$167</formula1>
    </dataValidation>
    <dataValidation type="list" allowBlank="1" showInputMessage="1" showErrorMessage="1" sqref="G8:G148" xr:uid="{00000000-0002-0000-0500-000004000000}">
      <formula1>$H$160:$H$183</formula1>
    </dataValidation>
    <dataValidation type="list" allowBlank="1" showInputMessage="1" showErrorMessage="1" sqref="M8:M148" xr:uid="{00000000-0002-0000-0500-000006000000}">
      <formula1>$M$160:$M$504</formula1>
    </dataValidation>
    <dataValidation type="list" allowBlank="1" showInputMessage="1" showErrorMessage="1" sqref="L8:L148" xr:uid="{00000000-0002-0000-0500-000007000000}">
      <formula1>$L$160:$L$216</formula1>
    </dataValidation>
    <dataValidation type="list" allowBlank="1" showInputMessage="1" showErrorMessage="1" sqref="K8:K148" xr:uid="{00000000-0002-0000-0500-000008000000}">
      <formula1>$K$160:$K$175</formula1>
    </dataValidation>
    <dataValidation type="list" allowBlank="1" showInputMessage="1" showErrorMessage="1" sqref="F8:F148" xr:uid="{00000000-0002-0000-0500-000002000000}">
      <formula1>$F$160:$F$186</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24"/>
  <sheetViews>
    <sheetView showGridLines="0" zoomScale="70" zoomScaleNormal="70" workbookViewId="0">
      <selection activeCell="H35" sqref="H35"/>
    </sheetView>
  </sheetViews>
  <sheetFormatPr baseColWidth="10" defaultColWidth="17.33203125" defaultRowHeight="12" x14ac:dyDescent="0.2"/>
  <cols>
    <col min="1" max="1" width="2.1640625" style="227" customWidth="1"/>
    <col min="2" max="2" width="23.5" style="227" customWidth="1"/>
    <col min="3" max="4" width="29.1640625" style="227" customWidth="1"/>
    <col min="5" max="5" width="30.5" style="227" customWidth="1"/>
    <col min="6" max="7" width="15.6640625" style="227" customWidth="1"/>
    <col min="8" max="8" width="15.33203125" style="227" customWidth="1"/>
    <col min="9" max="9" width="17.5" style="227" customWidth="1"/>
    <col min="10" max="10" width="18.83203125" style="227" customWidth="1"/>
    <col min="11" max="11" width="18.1640625" style="227" customWidth="1"/>
    <col min="12" max="12" width="12.1640625" style="227" customWidth="1"/>
    <col min="13" max="13" width="12.33203125" style="227" customWidth="1"/>
    <col min="14" max="14" width="13.1640625" style="227" customWidth="1"/>
    <col min="15" max="15" width="17.1640625" style="227" customWidth="1"/>
    <col min="16" max="16384" width="17.33203125" style="227"/>
  </cols>
  <sheetData>
    <row r="1" spans="2:14" ht="23.5" customHeight="1" x14ac:dyDescent="0.2">
      <c r="B1" s="447" t="s">
        <v>734</v>
      </c>
      <c r="C1" s="448"/>
      <c r="D1" s="448"/>
      <c r="E1" s="448"/>
      <c r="F1" s="448"/>
      <c r="G1" s="448"/>
      <c r="H1" s="448"/>
      <c r="I1" s="448"/>
      <c r="J1" s="448"/>
      <c r="K1" s="448"/>
      <c r="L1" s="448"/>
      <c r="M1" s="448"/>
      <c r="N1" s="448"/>
    </row>
    <row r="2" spans="2:14" ht="34" customHeight="1" thickBot="1" x14ac:dyDescent="0.25">
      <c r="B2" s="444" t="s">
        <v>735</v>
      </c>
      <c r="C2" s="444"/>
      <c r="D2" s="444"/>
      <c r="E2" s="444"/>
      <c r="F2" s="444"/>
      <c r="G2" s="444"/>
      <c r="H2" s="444"/>
      <c r="I2" s="444"/>
      <c r="J2" s="444"/>
      <c r="K2" s="444"/>
      <c r="L2" s="444"/>
      <c r="M2" s="444"/>
      <c r="N2" s="444"/>
    </row>
    <row r="3" spans="2:14" ht="18" customHeight="1" thickBot="1" x14ac:dyDescent="0.25">
      <c r="B3" s="449" t="s">
        <v>736</v>
      </c>
      <c r="C3" s="451" t="s">
        <v>737</v>
      </c>
      <c r="D3" s="455" t="s">
        <v>738</v>
      </c>
      <c r="E3" s="451" t="s">
        <v>739</v>
      </c>
      <c r="F3" s="426" t="s">
        <v>740</v>
      </c>
      <c r="G3" s="426" t="s">
        <v>741</v>
      </c>
      <c r="H3" s="426" t="s">
        <v>742</v>
      </c>
      <c r="I3" s="451" t="s">
        <v>743</v>
      </c>
      <c r="J3" s="451" t="s">
        <v>744</v>
      </c>
      <c r="K3" s="453" t="s">
        <v>745</v>
      </c>
      <c r="L3" s="445" t="s">
        <v>746</v>
      </c>
      <c r="M3" s="445"/>
      <c r="N3" s="446"/>
    </row>
    <row r="4" spans="2:14" ht="47.25" customHeight="1" x14ac:dyDescent="0.2">
      <c r="B4" s="450"/>
      <c r="C4" s="452"/>
      <c r="D4" s="456"/>
      <c r="E4" s="452"/>
      <c r="F4" s="427"/>
      <c r="G4" s="427"/>
      <c r="H4" s="427"/>
      <c r="I4" s="452"/>
      <c r="J4" s="452"/>
      <c r="K4" s="454"/>
      <c r="L4" s="303" t="s">
        <v>259</v>
      </c>
      <c r="M4" s="300" t="s">
        <v>260</v>
      </c>
      <c r="N4" s="302" t="s">
        <v>747</v>
      </c>
    </row>
    <row r="5" spans="2:14" ht="18.75" customHeight="1" x14ac:dyDescent="0.2">
      <c r="B5" s="228" t="s">
        <v>864</v>
      </c>
      <c r="C5" s="228" t="s">
        <v>877</v>
      </c>
      <c r="D5" s="228" t="s">
        <v>873</v>
      </c>
      <c r="E5" s="228" t="s">
        <v>873</v>
      </c>
      <c r="F5" s="228" t="s">
        <v>874</v>
      </c>
      <c r="G5" s="228" t="s">
        <v>875</v>
      </c>
      <c r="H5" s="228" t="s">
        <v>878</v>
      </c>
      <c r="I5" s="228" t="s">
        <v>876</v>
      </c>
      <c r="J5" s="228" t="s">
        <v>879</v>
      </c>
      <c r="K5" s="228" t="s">
        <v>879</v>
      </c>
      <c r="L5" s="228">
        <v>0</v>
      </c>
      <c r="M5" s="228">
        <v>8</v>
      </c>
      <c r="N5" s="228">
        <v>8</v>
      </c>
    </row>
    <row r="6" spans="2:14" ht="19.75" customHeight="1" x14ac:dyDescent="0.2">
      <c r="B6" s="228"/>
      <c r="C6" s="228"/>
      <c r="D6" s="228"/>
      <c r="E6" s="228"/>
      <c r="F6" s="228"/>
      <c r="G6" s="228"/>
      <c r="H6" s="228"/>
      <c r="I6" s="228"/>
      <c r="J6" s="228"/>
      <c r="K6" s="228"/>
      <c r="L6" s="228"/>
      <c r="M6" s="228"/>
      <c r="N6" s="228"/>
    </row>
    <row r="7" spans="2:14" ht="19.75" customHeight="1" x14ac:dyDescent="0.2">
      <c r="B7" s="228"/>
      <c r="C7" s="228"/>
      <c r="D7" s="228"/>
      <c r="E7" s="228"/>
      <c r="F7" s="228"/>
      <c r="G7" s="228"/>
      <c r="H7" s="228"/>
      <c r="I7" s="228"/>
      <c r="J7" s="228"/>
      <c r="K7" s="228"/>
      <c r="L7" s="228"/>
      <c r="M7" s="228"/>
      <c r="N7" s="228"/>
    </row>
    <row r="8" spans="2:14" ht="19.75" customHeight="1" x14ac:dyDescent="0.2">
      <c r="B8" s="228"/>
      <c r="C8" s="228"/>
      <c r="D8" s="228"/>
      <c r="E8" s="228"/>
      <c r="F8" s="228"/>
      <c r="G8" s="228"/>
      <c r="H8" s="228"/>
      <c r="I8" s="228"/>
      <c r="J8" s="228"/>
      <c r="K8" s="228"/>
      <c r="L8" s="228"/>
      <c r="M8" s="228"/>
      <c r="N8" s="228"/>
    </row>
    <row r="9" spans="2:14" ht="21" customHeight="1" x14ac:dyDescent="0.2">
      <c r="B9" s="228"/>
      <c r="C9" s="228"/>
      <c r="D9" s="228"/>
      <c r="E9" s="228"/>
      <c r="F9" s="228"/>
      <c r="G9" s="228"/>
      <c r="H9" s="228"/>
      <c r="I9" s="228"/>
      <c r="J9" s="228"/>
      <c r="K9" s="228"/>
      <c r="L9" s="228"/>
      <c r="M9" s="228"/>
      <c r="N9" s="228"/>
    </row>
    <row r="10" spans="2:14" ht="19.75" customHeight="1" x14ac:dyDescent="0.2">
      <c r="B10" s="228"/>
      <c r="C10" s="228"/>
      <c r="D10" s="228"/>
      <c r="E10" s="228"/>
      <c r="F10" s="228"/>
      <c r="G10" s="228"/>
      <c r="H10" s="228"/>
      <c r="I10" s="228"/>
      <c r="J10" s="228"/>
      <c r="K10" s="228"/>
      <c r="L10" s="228"/>
      <c r="M10" s="228"/>
      <c r="N10" s="228"/>
    </row>
    <row r="11" spans="2:14" ht="19.75" customHeight="1" x14ac:dyDescent="0.2">
      <c r="B11" s="228"/>
      <c r="C11" s="228"/>
      <c r="D11" s="228"/>
      <c r="E11" s="228"/>
      <c r="F11" s="228"/>
      <c r="G11" s="228"/>
      <c r="H11" s="228"/>
      <c r="I11" s="228"/>
      <c r="J11" s="228"/>
      <c r="K11" s="228"/>
      <c r="L11" s="228"/>
      <c r="M11" s="228"/>
      <c r="N11" s="228"/>
    </row>
    <row r="12" spans="2:14" ht="18.75" customHeight="1" x14ac:dyDescent="0.2">
      <c r="B12" s="228"/>
      <c r="C12" s="228"/>
      <c r="D12" s="228"/>
      <c r="E12" s="228"/>
      <c r="F12" s="228"/>
      <c r="G12" s="228"/>
      <c r="H12" s="228"/>
      <c r="I12" s="228"/>
      <c r="J12" s="228"/>
      <c r="K12" s="228"/>
      <c r="L12" s="228"/>
      <c r="M12" s="228"/>
      <c r="N12" s="228"/>
    </row>
    <row r="13" spans="2:14" ht="19.75" customHeight="1" x14ac:dyDescent="0.2">
      <c r="B13" s="228"/>
      <c r="C13" s="228"/>
      <c r="D13" s="228"/>
      <c r="E13" s="228"/>
      <c r="F13" s="228"/>
      <c r="G13" s="228"/>
      <c r="H13" s="228"/>
      <c r="I13" s="228"/>
      <c r="J13" s="228"/>
      <c r="K13" s="228"/>
      <c r="L13" s="228"/>
      <c r="M13" s="228"/>
      <c r="N13" s="228"/>
    </row>
    <row r="14" spans="2:14" ht="19.75" customHeight="1" x14ac:dyDescent="0.2">
      <c r="B14" s="228"/>
      <c r="C14" s="228"/>
      <c r="D14" s="228"/>
      <c r="E14" s="228"/>
      <c r="F14" s="228"/>
      <c r="G14" s="228"/>
      <c r="H14" s="228"/>
      <c r="I14" s="228"/>
      <c r="J14" s="228"/>
      <c r="K14" s="228"/>
      <c r="L14" s="228"/>
      <c r="M14" s="228"/>
      <c r="N14" s="228"/>
    </row>
    <row r="15" spans="2:14" x14ac:dyDescent="0.2">
      <c r="B15" s="228"/>
      <c r="C15" s="228"/>
      <c r="D15" s="228"/>
      <c r="E15" s="228"/>
      <c r="F15" s="228"/>
      <c r="G15" s="228"/>
      <c r="H15" s="228"/>
      <c r="I15" s="228"/>
      <c r="J15" s="228"/>
      <c r="K15" s="228"/>
      <c r="L15" s="228"/>
      <c r="M15" s="228"/>
      <c r="N15" s="228"/>
    </row>
    <row r="16" spans="2:14" x14ac:dyDescent="0.2">
      <c r="B16" s="228"/>
      <c r="C16" s="228"/>
      <c r="D16" s="228"/>
      <c r="E16" s="228"/>
      <c r="F16" s="228"/>
      <c r="G16" s="228"/>
      <c r="H16" s="228"/>
      <c r="I16" s="228"/>
      <c r="J16" s="228"/>
      <c r="K16" s="228"/>
      <c r="L16" s="228"/>
      <c r="M16" s="228"/>
      <c r="N16" s="228"/>
    </row>
    <row r="17" spans="2:14" x14ac:dyDescent="0.2">
      <c r="B17" s="228"/>
      <c r="C17" s="228"/>
      <c r="D17" s="228"/>
      <c r="E17" s="228"/>
      <c r="F17" s="228"/>
      <c r="G17" s="228"/>
      <c r="H17" s="228"/>
      <c r="I17" s="228"/>
      <c r="J17" s="228"/>
      <c r="K17" s="228"/>
      <c r="L17" s="228"/>
      <c r="M17" s="228"/>
      <c r="N17" s="228"/>
    </row>
    <row r="18" spans="2:14" x14ac:dyDescent="0.2">
      <c r="B18" s="228"/>
      <c r="C18" s="228"/>
      <c r="D18" s="228"/>
      <c r="E18" s="228"/>
      <c r="F18" s="228"/>
      <c r="G18" s="228"/>
      <c r="H18" s="228"/>
      <c r="I18" s="228"/>
      <c r="J18" s="228"/>
      <c r="K18" s="228"/>
      <c r="L18" s="228"/>
      <c r="M18" s="228"/>
      <c r="N18" s="228"/>
    </row>
    <row r="19" spans="2:14" x14ac:dyDescent="0.2">
      <c r="B19" s="228"/>
      <c r="C19" s="228"/>
      <c r="D19" s="228"/>
      <c r="E19" s="228"/>
      <c r="F19" s="228"/>
      <c r="G19" s="228"/>
      <c r="H19" s="228"/>
      <c r="I19" s="228"/>
      <c r="J19" s="228"/>
      <c r="K19" s="228"/>
      <c r="L19" s="228"/>
      <c r="M19" s="228"/>
      <c r="N19" s="228"/>
    </row>
    <row r="20" spans="2:14" x14ac:dyDescent="0.2">
      <c r="B20" s="228"/>
      <c r="C20" s="228"/>
      <c r="D20" s="228"/>
      <c r="E20" s="228"/>
      <c r="F20" s="228"/>
      <c r="G20" s="228"/>
      <c r="H20" s="228"/>
      <c r="I20" s="228"/>
      <c r="J20" s="228"/>
      <c r="K20" s="228"/>
      <c r="L20" s="228"/>
      <c r="M20" s="228"/>
      <c r="N20" s="228"/>
    </row>
    <row r="21" spans="2:14" x14ac:dyDescent="0.2">
      <c r="B21" s="228"/>
      <c r="C21" s="228"/>
      <c r="D21" s="228"/>
      <c r="E21" s="228"/>
      <c r="F21" s="228"/>
      <c r="G21" s="228"/>
      <c r="H21" s="228"/>
      <c r="I21" s="228"/>
      <c r="J21" s="228"/>
      <c r="K21" s="228"/>
      <c r="L21" s="228"/>
      <c r="M21" s="228"/>
      <c r="N21" s="228"/>
    </row>
    <row r="22" spans="2:14" x14ac:dyDescent="0.2">
      <c r="B22" s="228"/>
      <c r="C22" s="228"/>
      <c r="D22" s="228"/>
      <c r="E22" s="228"/>
      <c r="F22" s="228"/>
      <c r="G22" s="228"/>
      <c r="H22" s="228"/>
      <c r="I22" s="228"/>
      <c r="J22" s="228"/>
      <c r="K22" s="228"/>
      <c r="L22" s="228"/>
      <c r="M22" s="228"/>
      <c r="N22" s="228"/>
    </row>
    <row r="23" spans="2:14" x14ac:dyDescent="0.2">
      <c r="B23" s="228"/>
      <c r="C23" s="228"/>
      <c r="D23" s="228"/>
      <c r="E23" s="228"/>
      <c r="F23" s="228"/>
      <c r="G23" s="228"/>
      <c r="H23" s="228"/>
      <c r="I23" s="228"/>
      <c r="J23" s="228"/>
      <c r="K23" s="228"/>
      <c r="L23" s="228"/>
      <c r="M23" s="228"/>
      <c r="N23" s="228"/>
    </row>
    <row r="24" spans="2:14" x14ac:dyDescent="0.2">
      <c r="B24" s="228"/>
      <c r="C24" s="228"/>
      <c r="D24" s="228"/>
      <c r="E24" s="228"/>
      <c r="F24" s="228"/>
      <c r="G24" s="228"/>
      <c r="H24" s="228"/>
      <c r="I24" s="228"/>
      <c r="J24" s="228"/>
      <c r="K24" s="228"/>
      <c r="L24" s="228"/>
      <c r="M24" s="228"/>
      <c r="N24" s="228"/>
    </row>
  </sheetData>
  <mergeCells count="13">
    <mergeCell ref="B2:N2"/>
    <mergeCell ref="L3:N3"/>
    <mergeCell ref="B1:N1"/>
    <mergeCell ref="B3:B4"/>
    <mergeCell ref="C3:C4"/>
    <mergeCell ref="E3:E4"/>
    <mergeCell ref="F3:F4"/>
    <mergeCell ref="G3:G4"/>
    <mergeCell ref="H3:H4"/>
    <mergeCell ref="I3:I4"/>
    <mergeCell ref="J3:J4"/>
    <mergeCell ref="K3:K4"/>
    <mergeCell ref="D3:D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4"/>
  <sheetViews>
    <sheetView showGridLines="0" zoomScale="95" zoomScaleNormal="95" workbookViewId="0">
      <selection activeCell="F6" sqref="F6:G6"/>
    </sheetView>
  </sheetViews>
  <sheetFormatPr baseColWidth="10" defaultColWidth="11.5" defaultRowHeight="12" x14ac:dyDescent="0.15"/>
  <cols>
    <col min="1" max="1" width="3.1640625" style="88" customWidth="1"/>
    <col min="2" max="2" width="46.33203125" style="88" customWidth="1"/>
    <col min="3" max="3" width="45.1640625" style="88" customWidth="1"/>
    <col min="4" max="4" width="18.5" style="88" customWidth="1"/>
    <col min="5" max="5" width="18.1640625" style="88" customWidth="1"/>
    <col min="6" max="6" width="24.83203125" style="88" customWidth="1"/>
    <col min="7" max="7" width="37.83203125" style="88" customWidth="1"/>
    <col min="8" max="16384" width="11.5" style="88"/>
  </cols>
  <sheetData>
    <row r="1" spans="2:10" ht="24" customHeight="1" x14ac:dyDescent="0.15">
      <c r="B1" s="338" t="s">
        <v>748</v>
      </c>
      <c r="C1" s="338"/>
      <c r="D1" s="338"/>
      <c r="E1" s="338"/>
      <c r="F1" s="338"/>
      <c r="G1" s="338"/>
    </row>
    <row r="2" spans="2:10" ht="24" customHeight="1" x14ac:dyDescent="0.15">
      <c r="B2" s="346" t="s">
        <v>749</v>
      </c>
      <c r="C2" s="346"/>
      <c r="D2" s="346"/>
      <c r="E2" s="346"/>
      <c r="F2" s="346"/>
      <c r="G2" s="346"/>
    </row>
    <row r="3" spans="2:10" ht="25.5" customHeight="1" x14ac:dyDescent="0.15">
      <c r="B3" s="457" t="s">
        <v>750</v>
      </c>
      <c r="C3" s="457"/>
      <c r="D3" s="457"/>
      <c r="E3" s="457"/>
      <c r="F3" s="457"/>
      <c r="G3" s="457"/>
    </row>
    <row r="4" spans="2:10" ht="24" customHeight="1" x14ac:dyDescent="0.15">
      <c r="B4" s="229" t="s">
        <v>751</v>
      </c>
      <c r="C4" s="229" t="s">
        <v>752</v>
      </c>
      <c r="D4" s="229" t="s">
        <v>753</v>
      </c>
      <c r="E4" s="229" t="s">
        <v>754</v>
      </c>
      <c r="F4" s="458" t="s">
        <v>755</v>
      </c>
      <c r="G4" s="458"/>
    </row>
    <row r="5" spans="2:10" ht="123" customHeight="1" x14ac:dyDescent="0.15">
      <c r="B5" s="237" t="s">
        <v>791</v>
      </c>
      <c r="C5" s="163" t="s">
        <v>756</v>
      </c>
      <c r="D5" s="163"/>
      <c r="E5" s="230"/>
      <c r="F5" s="459"/>
      <c r="G5" s="459"/>
    </row>
    <row r="6" spans="2:10" ht="102" customHeight="1" x14ac:dyDescent="0.15">
      <c r="B6" s="237" t="s">
        <v>792</v>
      </c>
      <c r="C6" s="231" t="s">
        <v>757</v>
      </c>
      <c r="D6" s="231"/>
      <c r="E6" s="230"/>
      <c r="F6" s="459"/>
      <c r="G6" s="459"/>
    </row>
    <row r="7" spans="2:10" ht="17.5" customHeight="1" x14ac:dyDescent="0.15">
      <c r="B7" s="461" t="s">
        <v>758</v>
      </c>
      <c r="C7" s="461"/>
      <c r="D7" s="461"/>
      <c r="E7" s="461"/>
      <c r="F7" s="461"/>
    </row>
    <row r="8" spans="2:10" ht="25.5" customHeight="1" x14ac:dyDescent="0.15">
      <c r="B8" s="457" t="s">
        <v>759</v>
      </c>
      <c r="C8" s="457"/>
      <c r="D8" s="457"/>
      <c r="E8" s="457"/>
      <c r="F8" s="457"/>
      <c r="G8" s="457"/>
    </row>
    <row r="9" spans="2:10" ht="24" customHeight="1" x14ac:dyDescent="0.15">
      <c r="B9" s="229" t="s">
        <v>760</v>
      </c>
      <c r="C9" s="229" t="s">
        <v>752</v>
      </c>
      <c r="D9" s="229" t="s">
        <v>761</v>
      </c>
      <c r="E9" s="229" t="s">
        <v>753</v>
      </c>
      <c r="F9" s="229" t="s">
        <v>754</v>
      </c>
      <c r="G9" s="229" t="s">
        <v>762</v>
      </c>
    </row>
    <row r="10" spans="2:10" ht="52" customHeight="1" x14ac:dyDescent="0.15">
      <c r="B10" s="238" t="s">
        <v>763</v>
      </c>
      <c r="C10" s="231" t="s">
        <v>764</v>
      </c>
      <c r="D10" s="243" t="s">
        <v>765</v>
      </c>
      <c r="E10" s="233"/>
      <c r="F10" s="234"/>
      <c r="G10" s="99"/>
    </row>
    <row r="11" spans="2:10" ht="52" customHeight="1" x14ac:dyDescent="0.15">
      <c r="B11" s="239" t="s">
        <v>766</v>
      </c>
      <c r="C11" s="231" t="s">
        <v>767</v>
      </c>
      <c r="D11" s="244" t="s">
        <v>768</v>
      </c>
      <c r="E11" s="235"/>
      <c r="F11" s="236"/>
      <c r="G11" s="98"/>
    </row>
    <row r="12" spans="2:10" ht="52" customHeight="1" x14ac:dyDescent="0.15">
      <c r="B12" s="239" t="s">
        <v>769</v>
      </c>
      <c r="C12" s="245" t="s">
        <v>770</v>
      </c>
      <c r="D12" s="245" t="s">
        <v>771</v>
      </c>
      <c r="E12" s="235"/>
      <c r="F12" s="236"/>
      <c r="G12" s="98"/>
    </row>
    <row r="13" spans="2:10" ht="52" customHeight="1" x14ac:dyDescent="0.15">
      <c r="B13" s="239" t="s">
        <v>772</v>
      </c>
      <c r="C13" s="245" t="s">
        <v>773</v>
      </c>
      <c r="D13" s="244" t="s">
        <v>774</v>
      </c>
      <c r="E13" s="235"/>
      <c r="F13" s="236"/>
      <c r="G13" s="98"/>
      <c r="H13" s="460"/>
      <c r="I13" s="460"/>
      <c r="J13" s="460"/>
    </row>
    <row r="14" spans="2:10" ht="52" customHeight="1" x14ac:dyDescent="0.15">
      <c r="B14" s="239" t="s">
        <v>775</v>
      </c>
      <c r="C14" s="258" t="s">
        <v>776</v>
      </c>
      <c r="D14" s="244" t="s">
        <v>774</v>
      </c>
      <c r="E14" s="235"/>
      <c r="F14" s="236"/>
      <c r="G14" s="98"/>
      <c r="I14" s="251"/>
    </row>
    <row r="15" spans="2:10" ht="18" customHeight="1" x14ac:dyDescent="0.15">
      <c r="B15" s="246"/>
      <c r="C15" s="247"/>
      <c r="D15" s="248"/>
      <c r="E15" s="249"/>
      <c r="F15" s="250"/>
      <c r="G15" s="232"/>
    </row>
    <row r="16" spans="2:10" ht="24.5" customHeight="1" x14ac:dyDescent="0.15">
      <c r="B16" s="457" t="s">
        <v>777</v>
      </c>
      <c r="C16" s="457"/>
      <c r="D16" s="457"/>
      <c r="E16" s="457"/>
      <c r="F16" s="457"/>
      <c r="G16" s="457"/>
    </row>
    <row r="17" spans="2:7" ht="40" customHeight="1" x14ac:dyDescent="0.15">
      <c r="B17" s="229" t="s">
        <v>760</v>
      </c>
      <c r="C17" s="229" t="s">
        <v>752</v>
      </c>
      <c r="D17" s="229" t="s">
        <v>778</v>
      </c>
      <c r="E17" s="229" t="s">
        <v>753</v>
      </c>
      <c r="F17" s="229" t="s">
        <v>754</v>
      </c>
      <c r="G17" s="229" t="s">
        <v>762</v>
      </c>
    </row>
    <row r="18" spans="2:7" ht="46.5" customHeight="1" x14ac:dyDescent="0.15">
      <c r="B18" s="240" t="s">
        <v>779</v>
      </c>
      <c r="C18" s="241"/>
      <c r="D18" s="241"/>
      <c r="E18" s="233"/>
      <c r="F18" s="234"/>
      <c r="G18" s="99"/>
    </row>
    <row r="19" spans="2:7" ht="46.5" customHeight="1" x14ac:dyDescent="0.15">
      <c r="B19" s="241" t="s">
        <v>779</v>
      </c>
      <c r="C19" s="241"/>
      <c r="D19" s="241"/>
      <c r="E19" s="235"/>
      <c r="F19" s="236"/>
      <c r="G19" s="98"/>
    </row>
    <row r="20" spans="2:7" ht="46.5" customHeight="1" x14ac:dyDescent="0.15">
      <c r="B20" s="241" t="s">
        <v>779</v>
      </c>
      <c r="C20" s="241"/>
      <c r="D20" s="241"/>
      <c r="E20" s="235"/>
      <c r="F20" s="236"/>
      <c r="G20" s="98"/>
    </row>
    <row r="21" spans="2:7" ht="46.5" customHeight="1" x14ac:dyDescent="0.15">
      <c r="B21" s="242" t="s">
        <v>780</v>
      </c>
      <c r="C21" s="241"/>
      <c r="D21" s="241"/>
      <c r="E21" s="235"/>
      <c r="F21" s="236"/>
      <c r="G21" s="98"/>
    </row>
    <row r="22" spans="2:7" ht="46.5" customHeight="1" x14ac:dyDescent="0.15">
      <c r="B22" s="241" t="s">
        <v>781</v>
      </c>
      <c r="C22" s="241"/>
      <c r="D22" s="241"/>
      <c r="E22" s="235"/>
      <c r="F22" s="236"/>
      <c r="G22" s="98"/>
    </row>
    <row r="23" spans="2:7" ht="46.5" customHeight="1" x14ac:dyDescent="0.15">
      <c r="B23" s="163" t="s">
        <v>779</v>
      </c>
      <c r="C23" s="241"/>
      <c r="D23" s="241"/>
      <c r="E23" s="235"/>
      <c r="F23" s="236"/>
      <c r="G23" s="98"/>
    </row>
    <row r="24" spans="2:7" ht="46.5" customHeight="1" x14ac:dyDescent="0.15">
      <c r="B24" s="163" t="s">
        <v>779</v>
      </c>
      <c r="C24" s="241"/>
      <c r="D24" s="241"/>
      <c r="E24" s="235"/>
      <c r="F24" s="236"/>
      <c r="G24" s="98"/>
    </row>
  </sheetData>
  <mergeCells count="10">
    <mergeCell ref="B16:G16"/>
    <mergeCell ref="H13:J13"/>
    <mergeCell ref="B7:F7"/>
    <mergeCell ref="B8:G8"/>
    <mergeCell ref="F6:G6"/>
    <mergeCell ref="B1:G1"/>
    <mergeCell ref="B3:G3"/>
    <mergeCell ref="F4:G4"/>
    <mergeCell ref="F5:G5"/>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232992-18BA-4FF8-A473-7069B4A70481}">
  <ds:schemaRefs>
    <ds:schemaRef ds:uri="http://schemas.microsoft.com/office/2006/documentManagement/types"/>
    <ds:schemaRef ds:uri="http://purl.org/dc/elements/1.1/"/>
    <ds:schemaRef ds:uri="80d37e3b-2df9-43b2-9480-18a689ef00cd"/>
    <ds:schemaRef ds:uri="http://schemas.microsoft.com/office/infopath/2007/PartnerControls"/>
    <ds:schemaRef ds:uri="45a6640d-b113-4bb9-9fa9-69fe2b1a6be2"/>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DCE7EA9-B82B-4C36-9069-676B41AFD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IDENTIFICACIÓN</vt:lpstr>
      <vt:lpstr>2. PRESUPUESTO</vt:lpstr>
      <vt:lpstr>3. OTROS APORTES</vt:lpstr>
      <vt:lpstr>4. RRHH</vt:lpstr>
      <vt:lpstr>5. COMPROMISOS</vt:lpstr>
      <vt:lpstr>6. ACTIVIDADES</vt:lpstr>
      <vt:lpstr>7. ESTABLECIMIENTOS</vt:lpstr>
      <vt:lpstr>8. INDICADORES</vt:lpstr>
      <vt:lpstr>'7. ESTABLECIMIENTOS'!PRIVADO</vt:lpstr>
      <vt:lpstr>'7.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Dafne Catalina Diez De Medina Barrientos</cp:lastModifiedBy>
  <cp:revision/>
  <cp:lastPrinted>2023-04-13T16:42:00Z</cp:lastPrinted>
  <dcterms:created xsi:type="dcterms:W3CDTF">2017-03-04T23:12:32Z</dcterms:created>
  <dcterms:modified xsi:type="dcterms:W3CDTF">2023-10-16T19:10:53Z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