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defaultThemeVersion="124226"/>
  <mc:AlternateContent xmlns:mc="http://schemas.openxmlformats.org/markup-compatibility/2006">
    <mc:Choice Requires="x15">
      <x15ac:absPath xmlns:x15ac="http://schemas.microsoft.com/office/spreadsheetml/2010/11/ac" url="/Users/dafnediezdemedina/Desktop/"/>
    </mc:Choice>
  </mc:AlternateContent>
  <xr:revisionPtr revIDLastSave="0" documentId="8_{371D09F7-7BC1-0440-A90D-832DFC100706}" xr6:coauthVersionLast="47" xr6:coauthVersionMax="47" xr10:uidLastSave="{00000000-0000-0000-0000-000000000000}"/>
  <bookViews>
    <workbookView xWindow="0" yWindow="0" windowWidth="28800" windowHeight="18000" tabRatio="897" activeTab="3"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ACTIVIDADES'!$B$7:$AH$148</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37" l="1"/>
  <c r="P14" i="33"/>
  <c r="P13" i="33"/>
  <c r="AB9" i="33"/>
  <c r="AB10" i="33"/>
  <c r="AB11" i="33"/>
  <c r="AB12" i="33"/>
  <c r="AB15" i="33"/>
  <c r="AB16" i="33"/>
  <c r="AB17" i="33"/>
  <c r="AB18" i="33"/>
  <c r="AB19" i="33"/>
  <c r="AB20" i="33"/>
  <c r="AB21" i="33"/>
  <c r="AB22" i="33"/>
  <c r="AB23" i="33"/>
  <c r="AB24" i="33"/>
  <c r="AB25" i="33"/>
  <c r="AB26" i="33"/>
  <c r="AB27" i="33"/>
  <c r="AB28" i="33"/>
  <c r="AB29" i="33"/>
  <c r="AB30" i="33"/>
  <c r="AB31" i="33"/>
  <c r="AB32" i="33"/>
  <c r="AB33" i="33"/>
  <c r="AB34" i="33"/>
  <c r="AB35" i="33"/>
  <c r="AB36" i="33"/>
  <c r="AB37"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B138" i="33"/>
  <c r="AB139" i="33"/>
  <c r="AB140" i="33"/>
  <c r="AB141" i="33"/>
  <c r="AB142" i="33"/>
  <c r="AB143" i="33"/>
  <c r="AB144" i="33"/>
  <c r="AB145" i="33"/>
  <c r="AB146" i="33"/>
  <c r="AB147" i="33"/>
  <c r="AB148" i="33"/>
  <c r="AB8" i="33"/>
  <c r="AA9" i="33"/>
  <c r="AA10" i="33"/>
  <c r="AA11" i="33"/>
  <c r="AA12" i="33"/>
  <c r="AA15" i="33"/>
  <c r="AA16" i="33"/>
  <c r="AA17" i="33"/>
  <c r="AA18" i="33"/>
  <c r="AA19" i="33"/>
  <c r="AA20" i="33"/>
  <c r="AA21" i="33"/>
  <c r="AA22" i="33"/>
  <c r="AA23" i="33"/>
  <c r="AA24" i="33"/>
  <c r="AA25" i="33"/>
  <c r="AA26" i="33"/>
  <c r="AA27" i="33"/>
  <c r="AA28" i="33"/>
  <c r="AA29" i="33"/>
  <c r="AA30" i="33"/>
  <c r="AA31" i="33"/>
  <c r="AA32" i="33"/>
  <c r="AA33" i="33"/>
  <c r="AA34" i="33"/>
  <c r="AA35" i="33"/>
  <c r="AA36" i="33"/>
  <c r="AA37" i="33"/>
  <c r="AA38" i="33"/>
  <c r="AA39" i="33"/>
  <c r="AA40"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AA138" i="33"/>
  <c r="AA139" i="33"/>
  <c r="AA140" i="33"/>
  <c r="AA141" i="33"/>
  <c r="AA142" i="33"/>
  <c r="AA143" i="33"/>
  <c r="AA144" i="33"/>
  <c r="AA145" i="33"/>
  <c r="AA146" i="33"/>
  <c r="AA147" i="33"/>
  <c r="AA148" i="33"/>
  <c r="AA8" i="33"/>
  <c r="Z9" i="33"/>
  <c r="Z10" i="33"/>
  <c r="Z11" i="33"/>
  <c r="Z12" i="33"/>
  <c r="Z15" i="33"/>
  <c r="Z16" i="33"/>
  <c r="Z17" i="33"/>
  <c r="Z18" i="33"/>
  <c r="Z19" i="33"/>
  <c r="Z20" i="33"/>
  <c r="Z21" i="33"/>
  <c r="Z22" i="33"/>
  <c r="Z23" i="33"/>
  <c r="Z24" i="33"/>
  <c r="Z25" i="33"/>
  <c r="Z26" i="33"/>
  <c r="Z27" i="33"/>
  <c r="Z28" i="33"/>
  <c r="Z29" i="33"/>
  <c r="Z30" i="33"/>
  <c r="Z31" i="33"/>
  <c r="Z32" i="33"/>
  <c r="Z33" i="33"/>
  <c r="Z34" i="33"/>
  <c r="Z35" i="33"/>
  <c r="Z36" i="33"/>
  <c r="Z37"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Z139" i="33"/>
  <c r="Z140" i="33"/>
  <c r="Z141" i="33"/>
  <c r="Z142" i="33"/>
  <c r="Z143" i="33"/>
  <c r="Z144" i="33"/>
  <c r="Z145" i="33"/>
  <c r="Z146" i="33"/>
  <c r="Z147" i="33"/>
  <c r="Z148" i="33"/>
  <c r="Z8" i="33"/>
  <c r="W9" i="33"/>
  <c r="W10" i="33"/>
  <c r="W11" i="33"/>
  <c r="W12" i="33"/>
  <c r="W15" i="33"/>
  <c r="W16" i="33"/>
  <c r="W17" i="33"/>
  <c r="W18" i="33"/>
  <c r="W19" i="33"/>
  <c r="W20" i="33"/>
  <c r="W21" i="33"/>
  <c r="W22" i="33"/>
  <c r="W23" i="33"/>
  <c r="W24" i="33"/>
  <c r="W25" i="33"/>
  <c r="W26" i="33"/>
  <c r="W27" i="33"/>
  <c r="W28" i="33"/>
  <c r="W29" i="33"/>
  <c r="W30" i="33"/>
  <c r="W31" i="33"/>
  <c r="W32"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8" i="33"/>
  <c r="P17" i="33"/>
  <c r="P18" i="33"/>
  <c r="P19" i="33"/>
  <c r="P20" i="33"/>
  <c r="P21" i="33"/>
  <c r="P22" i="33"/>
  <c r="P23" i="33"/>
  <c r="P24" i="33"/>
  <c r="P25" i="33"/>
  <c r="P26" i="33"/>
  <c r="P27" i="33"/>
  <c r="P28" i="33"/>
  <c r="P29" i="33"/>
  <c r="P30" i="33"/>
  <c r="P31" i="33"/>
  <c r="P32" i="33"/>
  <c r="P33" i="33"/>
  <c r="P34" i="33"/>
  <c r="P35" i="33"/>
  <c r="P36" i="33"/>
  <c r="P37"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9" i="33"/>
  <c r="P10" i="33"/>
  <c r="P11" i="33"/>
  <c r="P12" i="33"/>
  <c r="P15" i="33"/>
  <c r="P16" i="33"/>
  <c r="P10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8" i="33"/>
  <c r="AC148" i="33" l="1"/>
  <c r="AC144" i="33"/>
  <c r="AC140" i="33"/>
  <c r="AC136" i="33"/>
  <c r="AC132" i="33"/>
  <c r="AC128" i="33"/>
  <c r="AC124" i="33"/>
  <c r="AC120" i="33"/>
  <c r="AC116" i="33"/>
  <c r="AC112" i="33"/>
  <c r="AC108" i="33"/>
  <c r="AC104" i="33"/>
  <c r="AC100" i="33"/>
  <c r="AC96" i="33"/>
  <c r="AC92" i="33"/>
  <c r="AC88" i="33"/>
  <c r="AC84" i="33"/>
  <c r="AC80" i="33"/>
  <c r="AC76" i="33"/>
  <c r="AC72" i="33"/>
  <c r="AC68" i="33"/>
  <c r="AC64" i="33"/>
  <c r="AC60" i="33"/>
  <c r="AC56" i="33"/>
  <c r="AC52" i="33"/>
  <c r="AC48" i="33"/>
  <c r="AC44" i="33"/>
  <c r="AC40" i="33"/>
  <c r="AC23" i="33"/>
  <c r="AC147" i="33"/>
  <c r="AC143" i="33"/>
  <c r="AC139" i="33"/>
  <c r="AC135" i="33"/>
  <c r="AC131" i="33"/>
  <c r="AC99" i="33"/>
  <c r="AC19" i="33"/>
  <c r="AC15" i="33"/>
  <c r="AC28" i="33"/>
  <c r="AC32" i="33"/>
  <c r="AC36" i="33"/>
  <c r="AC146" i="33"/>
  <c r="AC142" i="33"/>
  <c r="AC138" i="33"/>
  <c r="AC134" i="33"/>
  <c r="AC130" i="33"/>
  <c r="AC126" i="33"/>
  <c r="AC122" i="33"/>
  <c r="AC118" i="33"/>
  <c r="AC114" i="33"/>
  <c r="AC110" i="33"/>
  <c r="AC106" i="33"/>
  <c r="AC102" i="33"/>
  <c r="AC98" i="33"/>
  <c r="AC94" i="33"/>
  <c r="AC90" i="33"/>
  <c r="AC86" i="33"/>
  <c r="AC82" i="33"/>
  <c r="AC78" i="33"/>
  <c r="AC74" i="33"/>
  <c r="AC70" i="33"/>
  <c r="AC66" i="33"/>
  <c r="AC62" i="33"/>
  <c r="AC58" i="33"/>
  <c r="AC54" i="33"/>
  <c r="AC50" i="33"/>
  <c r="AC46" i="33"/>
  <c r="AC42" i="33"/>
  <c r="AC38" i="33"/>
  <c r="AC34" i="33"/>
  <c r="AC30" i="33"/>
  <c r="AC21" i="33"/>
  <c r="AC17" i="33"/>
  <c r="AC11" i="33"/>
  <c r="AC8" i="33"/>
  <c r="AC145" i="33"/>
  <c r="AC141" i="33"/>
  <c r="AC137" i="33"/>
  <c r="AC133" i="33"/>
  <c r="AC129" i="33"/>
  <c r="AC125" i="33"/>
  <c r="AC121" i="33"/>
  <c r="AC117" i="33"/>
  <c r="AC113" i="33"/>
  <c r="AC109" i="33"/>
  <c r="AC105" i="33"/>
  <c r="AC101" i="33"/>
  <c r="AC97" i="33"/>
  <c r="AC93" i="33"/>
  <c r="AC89" i="33"/>
  <c r="AC85" i="33"/>
  <c r="AC81" i="33"/>
  <c r="AC77" i="33"/>
  <c r="AC73" i="33"/>
  <c r="AC69" i="33"/>
  <c r="AC65" i="33"/>
  <c r="AC61" i="33"/>
  <c r="AC57" i="33"/>
  <c r="AC53" i="33"/>
  <c r="AC49" i="33"/>
  <c r="AC45" i="33"/>
  <c r="AC41" i="33"/>
  <c r="AC37" i="33"/>
  <c r="AC33" i="33"/>
  <c r="AC29" i="33"/>
  <c r="AC26" i="33"/>
  <c r="AC24" i="33"/>
  <c r="AC20" i="33"/>
  <c r="AC16" i="33"/>
  <c r="AC10" i="33"/>
  <c r="AC9" i="33"/>
  <c r="AC91" i="33"/>
  <c r="AC83" i="33"/>
  <c r="AC127" i="33"/>
  <c r="AC123" i="33"/>
  <c r="AC119" i="33"/>
  <c r="AC115" i="33"/>
  <c r="AC111" i="33"/>
  <c r="AC107" i="33"/>
  <c r="AC103" i="33"/>
  <c r="AC95" i="33"/>
  <c r="AC87" i="33"/>
  <c r="AC79" i="33"/>
  <c r="AC75" i="33"/>
  <c r="AC71" i="33"/>
  <c r="AC67" i="33"/>
  <c r="AC63" i="33"/>
  <c r="AC59" i="33"/>
  <c r="AC55" i="33"/>
  <c r="AC51" i="33"/>
  <c r="AC47" i="33"/>
  <c r="AC43" i="33"/>
  <c r="AC39" i="33"/>
  <c r="AC35" i="33"/>
  <c r="AC31" i="33"/>
  <c r="AC27" i="33"/>
  <c r="AC25" i="33"/>
  <c r="AC22" i="33"/>
  <c r="AC18" i="33"/>
  <c r="AC12" i="33"/>
  <c r="D15" i="5"/>
  <c r="D25" i="5"/>
  <c r="E15" i="5"/>
  <c r="E25" i="5"/>
  <c r="E30" i="5"/>
  <c r="F15" i="5"/>
  <c r="F25" i="5"/>
  <c r="G15" i="5"/>
  <c r="G25" i="5"/>
  <c r="G30" i="5" s="1"/>
  <c r="H15" i="5"/>
  <c r="H25" i="5"/>
  <c r="I15" i="5"/>
  <c r="I25" i="5"/>
  <c r="J15" i="5"/>
  <c r="J25" i="5"/>
  <c r="K15" i="5"/>
  <c r="K25" i="5"/>
  <c r="L15" i="5"/>
  <c r="L25" i="5"/>
  <c r="M15" i="5"/>
  <c r="M25" i="5"/>
  <c r="N15" i="5"/>
  <c r="N25" i="5"/>
  <c r="N30" i="5"/>
  <c r="O5" i="5"/>
  <c r="O6" i="5"/>
  <c r="O7" i="5"/>
  <c r="O8" i="5"/>
  <c r="O9" i="5"/>
  <c r="O10" i="5"/>
  <c r="O11" i="5"/>
  <c r="O12" i="5"/>
  <c r="O13" i="5"/>
  <c r="O14" i="5"/>
  <c r="O20" i="5"/>
  <c r="O21" i="5"/>
  <c r="O22" i="5"/>
  <c r="O23" i="5"/>
  <c r="O24" i="5"/>
  <c r="C25" i="5"/>
  <c r="C15" i="5"/>
  <c r="M30" i="5" l="1"/>
  <c r="L30" i="5"/>
  <c r="H30" i="5"/>
  <c r="F30" i="5"/>
  <c r="O25" i="5"/>
  <c r="O15" i="5"/>
  <c r="O30" i="5" s="1"/>
  <c r="D30" i="5"/>
  <c r="J30" i="5"/>
  <c r="I30" i="5"/>
  <c r="C30" i="5"/>
  <c r="K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<sst xmlns="http://schemas.openxmlformats.org/spreadsheetml/2006/main" count="1408" uniqueCount="904">
  <si>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</si>
  <si>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</si>
  <si>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</si>
  <si>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</si>
  <si>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</si>
  <si>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</si>
  <si>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</si>
  <si>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</si>
  <si>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</si>
  <si>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</si>
  <si>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</si>
  <si>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</si>
  <si>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</si>
  <si>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</si>
  <si>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</si>
  <si>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</si>
  <si>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</si>
  <si>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</si>
  <si>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</si>
  <si>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</si>
  <si>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</si>
  <si>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</si>
  <si>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</si>
  <si>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</si>
  <si>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</si>
  <si>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</si>
  <si>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</si>
  <si>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</si>
  <si>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</si>
  <si>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</si>
  <si>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</si>
  <si>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</si>
  <si>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</si>
  <si>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</si>
  <si>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</si>
  <si>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</si>
  <si>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</si>
  <si>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</si>
  <si>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</si>
  <si>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</si>
  <si>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</si>
  <si>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</si>
  <si>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r>
      <t xml:space="preserve">OTROS INGRESOS </t>
    </r>
    <r>
      <rPr>
        <b/>
        <sz val="9"/>
        <color rgb="FFFF0000"/>
        <rFont val="Verdana"/>
        <family val="2"/>
      </rPr>
      <t>(ESPECIFICAR)</t>
    </r>
  </si>
  <si>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</si>
  <si>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</si>
  <si>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</si>
  <si>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</si>
  <si>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</si>
  <si>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</si>
  <si>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</si>
  <si>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</si>
  <si>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</si>
  <si>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</si>
  <si>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</si>
  <si>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</si>
  <si>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</si>
  <si>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</si>
  <si>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</si>
  <si>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</si>
  <si>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</si>
  <si>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</si>
  <si>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</si>
  <si>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</si>
  <si>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</si>
  <si>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</si>
  <si>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</si>
  <si>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</si>
  <si>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</si>
  <si>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</si>
  <si>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</si>
  <si>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</si>
  <si>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</si>
  <si>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</si>
  <si>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</si>
  <si>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</si>
  <si>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</si>
  <si>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</si>
  <si>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</si>
  <si>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</si>
  <si>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</si>
  <si>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</si>
  <si>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</si>
  <si>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</si>
  <si>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</si>
  <si>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</si>
  <si>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</si>
  <si>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</si>
  <si>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</si>
  <si>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</si>
  <si>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</si>
  <si>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</si>
  <si>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</si>
  <si>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</si>
  <si>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</si>
  <si>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</si>
  <si>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</si>
  <si>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</si>
  <si>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</si>
  <si>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</si>
  <si>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</si>
  <si>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</si>
  <si>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</si>
  <si>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</si>
  <si>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</si>
  <si>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</si>
  <si>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</si>
  <si>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</si>
  <si>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</si>
  <si>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</si>
  <si>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</si>
  <si>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</si>
  <si>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</si>
  <si>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</si>
  <si>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</si>
  <si>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</si>
  <si>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</si>
  <si>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</si>
  <si>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</si>
  <si>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</si>
  <si>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</si>
  <si>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</si>
  <si>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</si>
  <si>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</si>
  <si>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</si>
  <si>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</si>
  <si>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</si>
  <si>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</si>
  <si>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 xml:space="preserve">Talleres de Cuento </t>
  </si>
  <si>
    <t>Compromisos Intersectoriales - Plan de Públicos</t>
  </si>
  <si>
    <t>Acciones Vinculadas a Desarrollo y Formación de Públicos</t>
  </si>
  <si>
    <t>Registro fotográfico
Asistencia
Correos de coordinación</t>
  </si>
  <si>
    <t>X</t>
  </si>
  <si>
    <t>I.1.1</t>
  </si>
  <si>
    <t>Talleres de poesía</t>
  </si>
  <si>
    <t>Registro fotográfico
Asistencia
Programa del taller</t>
  </si>
  <si>
    <t>I.1.2</t>
  </si>
  <si>
    <t>I.1.3</t>
  </si>
  <si>
    <t>Talleres de Lectura y Escritura Creativa</t>
  </si>
  <si>
    <t xml:space="preserve">Registro fotográfico
Lista de Inscripción
Material gráfico
</t>
  </si>
  <si>
    <t>I.1.4</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</si>
  <si>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</si>
  <si>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</si>
  <si>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</si>
  <si>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</si>
  <si>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</si>
  <si>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</si>
  <si>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</si>
  <si>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</si>
  <si>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</si>
  <si>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</si>
  <si>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</si>
  <si>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</si>
  <si>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</si>
  <si>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</si>
  <si>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</si>
  <si>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</si>
  <si>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</si>
  <si>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</si>
  <si>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</si>
  <si>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</si>
  <si>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</si>
  <si>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</si>
  <si>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</si>
  <si>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</si>
  <si>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</si>
  <si>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</si>
  <si>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</si>
  <si>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</si>
  <si>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</si>
  <si>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</si>
  <si>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</si>
  <si>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</si>
  <si>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</si>
  <si>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</si>
  <si>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</si>
  <si>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</si>
  <si>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</si>
  <si>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</si>
  <si>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</si>
  <si>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</si>
  <si>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</si>
  <si>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</si>
  <si>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</si>
  <si>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</si>
  <si>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</si>
  <si>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</si>
  <si>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</si>
  <si>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</si>
  <si>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</si>
  <si>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</si>
  <si>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</si>
  <si>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</si>
  <si>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</si>
  <si>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</si>
  <si>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</si>
  <si>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</si>
  <si>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</si>
  <si>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</si>
  <si>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</si>
  <si>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</si>
  <si>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</si>
  <si>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</si>
  <si>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</si>
  <si>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</si>
  <si>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</si>
  <si>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</si>
  <si>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</si>
  <si>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</si>
  <si>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</si>
  <si>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</si>
  <si>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</si>
  <si>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</si>
  <si>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</si>
  <si>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</si>
  <si>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</si>
  <si>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</si>
  <si>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</si>
  <si>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</si>
  <si>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</si>
  <si>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</si>
  <si>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</si>
  <si>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</si>
  <si>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</si>
  <si>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</si>
  <si>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</si>
  <si>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</si>
  <si>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</si>
  <si>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</si>
  <si>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</si>
  <si>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</si>
  <si>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</si>
  <si>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</si>
  <si>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</si>
  <si>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</si>
  <si>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</si>
  <si>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</si>
  <si>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</si>
  <si>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</si>
  <si>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</si>
  <si>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</si>
  <si>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</si>
  <si>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</si>
  <si>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</si>
  <si>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</si>
  <si>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</si>
  <si>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</si>
  <si>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</si>
  <si>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</si>
  <si>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</si>
  <si>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</si>
  <si>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</si>
  <si>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</si>
  <si>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</si>
  <si>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</si>
  <si>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</si>
  <si>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</si>
  <si>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</si>
  <si>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</si>
  <si>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</si>
  <si>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</si>
  <si>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</si>
  <si>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</si>
  <si>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</si>
  <si>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</si>
  <si>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</si>
  <si>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</si>
  <si>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</si>
  <si>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</si>
  <si>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</si>
  <si>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</si>
  <si>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</si>
  <si>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</si>
  <si>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</si>
  <si>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</si>
  <si>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</si>
  <si>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</si>
  <si>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</si>
  <si>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</si>
  <si>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</si>
  <si>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</si>
  <si>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</si>
  <si>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</si>
  <si>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</si>
  <si>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</si>
  <si>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</si>
  <si>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</si>
  <si>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</si>
  <si>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</si>
  <si>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</si>
  <si>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</si>
  <si>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</si>
  <si>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</si>
  <si>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</si>
  <si>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</si>
  <si>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</si>
  <si>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</si>
  <si>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</si>
  <si>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</si>
  <si>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</si>
  <si>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</si>
  <si>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</si>
  <si>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</si>
  <si>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</si>
  <si>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</si>
  <si>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</si>
  <si>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</si>
  <si>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</si>
  <si>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</si>
  <si>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</si>
  <si>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</si>
  <si>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</si>
  <si>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</si>
  <si>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</si>
  <si>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</si>
  <si>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</si>
  <si>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</si>
  <si>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</si>
  <si>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</si>
  <si>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</si>
  <si>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</si>
  <si>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</si>
  <si>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</si>
  <si>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</si>
  <si>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</si>
  <si>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</si>
  <si>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</si>
  <si>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</si>
  <si>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</si>
  <si>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</si>
  <si>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</si>
  <si>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</si>
  <si>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</si>
  <si>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</si>
  <si>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</si>
  <si>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</si>
  <si>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</si>
  <si>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</si>
  <si>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</si>
  <si>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</si>
  <si>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</si>
  <si>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</si>
  <si>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</si>
  <si>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</si>
  <si>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</si>
  <si>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</si>
  <si>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</si>
  <si>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</si>
  <si>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</si>
  <si>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</si>
  <si>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</si>
  <si>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</si>
  <si>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</si>
  <si>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</si>
  <si>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</si>
  <si>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</si>
  <si>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</si>
  <si>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</si>
  <si>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</si>
  <si>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</si>
  <si>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</si>
  <si>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</si>
  <si>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</si>
  <si>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</si>
  <si>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</si>
  <si>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</si>
  <si>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</si>
  <si>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</si>
  <si>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</si>
  <si>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</si>
  <si>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</si>
  <si>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</si>
  <si>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</si>
  <si>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</si>
  <si>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</si>
  <si>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</si>
  <si>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</si>
  <si>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</si>
  <si>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</si>
  <si>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</si>
  <si>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</si>
  <si>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</si>
  <si>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</si>
  <si>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</si>
  <si>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</si>
  <si>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</si>
  <si>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</si>
  <si>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</si>
  <si>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</si>
  <si>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</si>
  <si>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</si>
  <si>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</si>
  <si>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</si>
  <si>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</si>
  <si>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</si>
  <si>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</si>
  <si>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</si>
  <si>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</si>
  <si>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</si>
  <si>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</si>
  <si>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</si>
  <si>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</si>
  <si>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</si>
  <si>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</si>
  <si>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</si>
  <si>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</si>
  <si>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</si>
  <si>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</si>
  <si>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</si>
  <si>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</si>
  <si>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</si>
  <si>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</si>
  <si>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</si>
  <si>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</si>
  <si>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</si>
  <si>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</si>
  <si>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</si>
  <si>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</si>
  <si>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</si>
  <si>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</si>
  <si>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</si>
  <si>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</si>
  <si>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</si>
  <si>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</si>
  <si>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</si>
  <si>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</si>
  <si>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</si>
  <si>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</si>
  <si>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</si>
  <si>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</si>
  <si>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</si>
  <si>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</si>
  <si>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</si>
  <si>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</si>
  <si>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</si>
  <si>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</si>
  <si>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</si>
  <si>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</si>
  <si>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</si>
  <si>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</si>
  <si>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</si>
  <si>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</si>
  <si>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</si>
  <si>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</si>
  <si>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</si>
  <si>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</si>
  <si>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</si>
  <si>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</si>
  <si>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</si>
  <si>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</si>
  <si>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</si>
  <si>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</si>
  <si>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</si>
  <si>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</si>
  <si>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</si>
  <si>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</si>
  <si>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</si>
  <si>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</si>
  <si>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</si>
  <si>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</si>
  <si>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</si>
  <si>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</si>
  <si>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</si>
  <si>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</si>
  <si>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</si>
  <si>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</si>
  <si>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</si>
  <si>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</si>
  <si>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</si>
  <si>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</si>
  <si>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</si>
  <si>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</si>
  <si>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</si>
  <si>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</si>
  <si>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</si>
  <si>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</si>
  <si>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</si>
  <si>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</si>
  <si>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</si>
  <si>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</si>
  <si>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</si>
  <si>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</si>
  <si>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</si>
  <si>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</si>
  <si>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</si>
  <si>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</si>
  <si>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</si>
  <si>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</si>
  <si>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</si>
  <si>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</si>
  <si>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</si>
  <si>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</si>
  <si>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</si>
  <si>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</si>
  <si>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</si>
  <si>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</si>
  <si>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</si>
  <si>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</si>
  <si>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</si>
  <si>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</si>
  <si>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</si>
  <si>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</si>
  <si>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</si>
  <si>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</si>
  <si>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</si>
  <si>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</si>
  <si>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</si>
  <si>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</si>
  <si>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</si>
  <si>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</si>
  <si>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</si>
  <si>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</si>
  <si>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</si>
  <si>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</si>
  <si>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</si>
  <si>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</si>
  <si>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</si>
  <si>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</si>
  <si>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</si>
  <si>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</si>
  <si>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</si>
  <si>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</si>
  <si>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</si>
  <si>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</si>
  <si>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</si>
  <si>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</si>
  <si>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</si>
  <si>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</si>
  <si>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</si>
  <si>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</si>
  <si>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</si>
  <si>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</si>
  <si>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</si>
  <si>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</si>
  <si>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</si>
  <si>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</si>
  <si>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</si>
  <si>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</si>
  <si>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</si>
  <si>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</si>
  <si>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</si>
  <si>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</si>
  <si>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</si>
  <si>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</si>
  <si>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</si>
  <si>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</si>
  <si>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</si>
  <si>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</si>
  <si>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</si>
  <si>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</si>
  <si>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</si>
  <si>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</si>
  <si>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</si>
  <si>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</si>
  <si>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</si>
  <si>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</si>
  <si>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</si>
  <si>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</si>
  <si>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</si>
  <si>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</si>
  <si>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</si>
  <si>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</si>
  <si>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</si>
  <si>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</si>
  <si>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</si>
  <si>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</si>
  <si>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</si>
  <si>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</si>
  <si>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</si>
  <si>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</si>
  <si>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</si>
  <si>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</si>
  <si>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</si>
  <si>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</si>
  <si>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</si>
  <si>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</si>
  <si>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</si>
  <si>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</si>
  <si>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</si>
  <si>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</si>
  <si>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</si>
  <si>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</si>
  <si>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</si>
  <si>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</si>
  <si>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</si>
  <si>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</si>
  <si>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</si>
  <si>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</si>
  <si>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</si>
  <si>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</si>
  <si>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</si>
  <si>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</si>
  <si>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</si>
  <si>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</si>
  <si>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</si>
  <si>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</si>
  <si>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</si>
  <si>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</si>
  <si>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</si>
  <si>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</si>
  <si>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</si>
  <si>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</si>
  <si>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</si>
  <si>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</si>
  <si>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</si>
  <si>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</si>
  <si>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</si>
  <si>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</si>
  <si>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</si>
  <si>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</si>
  <si>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</si>
  <si>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</si>
  <si>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</si>
  <si>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</si>
  <si>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</si>
  <si>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</si>
  <si>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</si>
  <si>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</si>
  <si>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</si>
  <si>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</si>
  <si>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</si>
  <si>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</si>
  <si>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</si>
  <si>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</si>
  <si>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</si>
  <si>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</si>
  <si>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</si>
  <si>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</si>
  <si>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</si>
  <si>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</si>
  <si>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</si>
  <si>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</si>
  <si>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</si>
  <si>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</si>
  <si>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</si>
  <si>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</si>
  <si>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</si>
  <si>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</si>
  <si>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</si>
  <si>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</si>
  <si>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</si>
  <si>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</si>
  <si>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</si>
  <si>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</si>
  <si>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</si>
  <si>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</si>
  <si>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</si>
  <si>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</si>
  <si>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</si>
  <si>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</si>
  <si>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</si>
  <si>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</si>
  <si>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</si>
  <si>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</si>
  <si>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</si>
  <si>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</si>
  <si>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</si>
  <si>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</si>
  <si>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</si>
  <si>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</si>
  <si>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</si>
  <si>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</si>
  <si>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</si>
  <si>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</si>
  <si>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</si>
  <si>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</si>
  <si>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</si>
  <si>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</si>
  <si>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</si>
  <si>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</si>
  <si>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</si>
  <si>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</si>
  <si>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</si>
  <si>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</si>
  <si>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</si>
  <si>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</si>
  <si>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</si>
  <si>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</si>
  <si>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</si>
  <si>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</si>
  <si>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</si>
  <si>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</si>
  <si>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</si>
  <si>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</si>
  <si>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</si>
  <si>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</si>
  <si>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</si>
  <si>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</si>
  <si>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</si>
  <si>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</si>
  <si>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</si>
  <si>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</si>
  <si>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</si>
  <si>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</si>
  <si>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</si>
  <si>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</si>
  <si>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</si>
  <si>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</si>
  <si>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</si>
  <si>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</si>
  <si>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</si>
  <si>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</si>
  <si>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</si>
  <si>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</si>
  <si>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</si>
  <si>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</si>
  <si>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</si>
  <si>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</si>
  <si>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</si>
  <si>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</si>
  <si>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</si>
  <si>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</si>
  <si>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</si>
  <si>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</si>
  <si>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</si>
  <si>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</si>
  <si>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</si>
  <si>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</si>
  <si>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</si>
  <si>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</si>
  <si>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</si>
  <si>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</si>
  <si>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</si>
  <si>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</si>
  <si>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</si>
  <si>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</si>
  <si>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</si>
  <si>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</si>
  <si>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</si>
  <si>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</si>
  <si>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</si>
  <si>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</si>
  <si>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</si>
  <si>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</si>
  <si>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</si>
  <si>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</si>
  <si>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</si>
  <si>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</si>
  <si>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</si>
  <si>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</si>
  <si>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</si>
  <si>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</si>
  <si>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</si>
  <si>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</si>
  <si>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</si>
  <si>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</si>
  <si>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</si>
  <si>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</si>
  <si>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</si>
  <si>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</si>
  <si>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</si>
  <si>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</si>
  <si>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</si>
  <si>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</si>
  <si>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</si>
  <si>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</si>
  <si>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</si>
  <si>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</si>
  <si>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</si>
  <si>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</si>
  <si>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</si>
  <si>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</si>
  <si>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</si>
  <si>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</si>
  <si>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</si>
  <si>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</si>
  <si>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</si>
  <si>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</si>
  <si>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</si>
  <si>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</si>
  <si>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</si>
  <si>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</si>
  <si>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</si>
  <si>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</si>
  <si>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</si>
  <si>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</si>
  <si>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</si>
  <si>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</si>
  <si>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</si>
  <si>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</si>
  <si>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</si>
  <si>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</si>
  <si>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</si>
  <si>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</si>
  <si>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</si>
  <si>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</si>
  <si>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</si>
  <si>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</si>
  <si>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</si>
  <si>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</si>
  <si>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</si>
  <si>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</si>
  <si>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</si>
  <si>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</si>
  <si>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Tallre de poesía en línea</t>
  </si>
  <si>
    <t>Registro fotográfico
Lista de Inscripción
Material difusión</t>
  </si>
  <si>
    <t>Taller de Cuento en línea</t>
  </si>
  <si>
    <t>I.1.5</t>
  </si>
  <si>
    <t>Publicar revista digital Gaceta Literaria</t>
  </si>
  <si>
    <t>Actividad para socios en el día del Escritor</t>
  </si>
  <si>
    <t>Publicar digitalmente contenido para la difusión de socios SECH y escritores chilenos.</t>
  </si>
  <si>
    <t>Taller on-line "Memoria Viva"</t>
  </si>
  <si>
    <t>Taller de Poesía: Botella al Mar</t>
  </si>
  <si>
    <t xml:space="preserve">Taller de poesía y cuento: Palimpsesto dictado por Osvaldo Molina Vera     </t>
  </si>
  <si>
    <t>Taller de poesía y cuento: Palimpsesto dictado por Osvaldo Molina Vera     Taller de Poesía: Verso Bruto. Dictado por Miguel Moreno.</t>
  </si>
  <si>
    <t>Presentación del poemario Pastorial (antología), de Hatu)</t>
  </si>
  <si>
    <t>Presentación del video “Las Musas del Poeta”</t>
  </si>
  <si>
    <t>HOMENAJE: Natalicio de Pablo Neruda</t>
  </si>
  <si>
    <t>Presentación de libro “Los ejecutados de San Gregorio”</t>
  </si>
  <si>
    <t>Poes_IA Lectura Y Coloquio sobre Inteligencia artificial y poesía</t>
  </si>
  <si>
    <t>Presentación libro “SINTAXIS ASFALTO”</t>
  </si>
  <si>
    <t>FEM: Feria Editores Migrantes</t>
  </si>
  <si>
    <t>RECITAL POÉTICO: JORGE CARRASCO</t>
  </si>
  <si>
    <t>ENCUENTRO LITERARIO DE LA REVISTA ENTRE PARÉNTESIS CHILE.</t>
  </si>
  <si>
    <t>1 de Julio</t>
  </si>
  <si>
    <t>7 de Julio</t>
  </si>
  <si>
    <t>8 de Julio</t>
  </si>
  <si>
    <t>11 de Julio</t>
  </si>
  <si>
    <t>12 de Julio</t>
  </si>
  <si>
    <t>13 de Julio</t>
  </si>
  <si>
    <t>14 de Julio</t>
  </si>
  <si>
    <t>15 de Julio</t>
  </si>
  <si>
    <t>17 de Julio</t>
  </si>
  <si>
    <t>21 de Julio</t>
  </si>
  <si>
    <t>28 de Julio</t>
  </si>
  <si>
    <t>Taller Estética y Literatura con enfoque de género</t>
  </si>
  <si>
    <t>Todos los sábados</t>
  </si>
  <si>
    <t>Taller de Escritura del Cuento dictado por Luis Hachim</t>
  </si>
  <si>
    <t>Taller Online Chrleston</t>
  </si>
  <si>
    <t>VIRTUAL</t>
  </si>
  <si>
    <t>Todos los miércoles</t>
  </si>
  <si>
    <t>Todos los Jueves</t>
  </si>
  <si>
    <t>Taller Palimpsesto</t>
  </si>
  <si>
    <t>Todos los Lunes</t>
  </si>
  <si>
    <t>Taller Verso Bruto</t>
  </si>
  <si>
    <t>Taller Botella al Mar</t>
  </si>
  <si>
    <t>Todos los Martes</t>
  </si>
  <si>
    <t>Sede SECH</t>
  </si>
  <si>
    <t>Chile</t>
  </si>
  <si>
    <t>30 de Julio</t>
  </si>
  <si>
    <t>Almuerzo a beneficio de Sair Sadich</t>
  </si>
  <si>
    <t>El mes de Julio hubieron 3 presentaciones de libros.</t>
  </si>
  <si>
    <t>1.2.1</t>
  </si>
  <si>
    <t>1.2.2</t>
  </si>
  <si>
    <t>1.3.1</t>
  </si>
  <si>
    <t xml:space="preserve">La SECH no recibe ningún aporte de particulares ni de instituciones ya que se trata de una institución sin fines de lucro. </t>
  </si>
  <si>
    <t>1.1.2</t>
  </si>
  <si>
    <t>1.1.4</t>
  </si>
  <si>
    <t>Taller Literario: Charleston y Taller de Escritura del Cuento dictado por Luis Hachim</t>
  </si>
  <si>
    <t>Taller Literario: Arca Literaria y Taller Estética y Literatura con enfoque de género</t>
  </si>
  <si>
    <t>1.1.5</t>
  </si>
  <si>
    <t>Cuarto Ciclo Poético en conmemoración a los 50 años del Golpe de Estado.</t>
  </si>
  <si>
    <t xml:space="preserve"> En Julio no hubieron actividades en el marco de ferias del libro. </t>
  </si>
  <si>
    <t>https://www.sech.cl/revista-alerce/alerce-n107/</t>
  </si>
  <si>
    <t>Publicación de las bases del concurso: https://www.sech.cl/concursos/bases-concurso-nacional-de-cuentosteresa-hamel-version-2023/</t>
  </si>
  <si>
    <t>Publicación de las bases del concurso: https://www.sech.cl/concursos/10o-concurso-literario-albatros-2023/</t>
  </si>
  <si>
    <t>Rex. 676</t>
  </si>
  <si>
    <t>70.022.270-5</t>
  </si>
  <si>
    <t>Sociedad de Escritores de Chile</t>
  </si>
  <si>
    <t>Almirante Simpson 7, Providencia</t>
  </si>
  <si>
    <t>David Hevia</t>
  </si>
  <si>
    <t>sech.cl</t>
  </si>
  <si>
    <t>davidhevia@gmail.com</t>
  </si>
  <si>
    <t>11.850.823-8</t>
  </si>
  <si>
    <t>Taller Arca Literaria</t>
  </si>
  <si>
    <t>Semanal</t>
  </si>
  <si>
    <t>Taller Memoria Viva</t>
  </si>
  <si>
    <t>Taller Memoria Viva mes de Julio</t>
  </si>
  <si>
    <t>1.7.2</t>
  </si>
  <si>
    <t>Taller Altazor de Poesía en Colegio York</t>
  </si>
  <si>
    <t>CINETECA SECH</t>
  </si>
  <si>
    <t>Visita del Concejal de Providencia Luis Ibacache</t>
  </si>
  <si>
    <t>Crecación de protocolos de Inclusión, Género y buenas prácticas.</t>
  </si>
  <si>
    <t>La descripción de las actividades se encuentran en el archivo adjunto "COMPROMISOS JULIO 2023"</t>
  </si>
  <si>
    <t>Colegio York</t>
  </si>
  <si>
    <t>Metropolitana</t>
  </si>
  <si>
    <t>Santiago</t>
  </si>
  <si>
    <t>Particular Subvencionado</t>
  </si>
  <si>
    <t>Taller de Poesía Altazor</t>
  </si>
  <si>
    <t>Peñalolen</t>
  </si>
  <si>
    <t>Media</t>
  </si>
  <si>
    <t>Todos los Lunes todo el año</t>
  </si>
  <si>
    <t>Tertulias Poéticas</t>
  </si>
  <si>
    <t>sede SECH</t>
  </si>
  <si>
    <t>En el mes de Julio hubieron 9 charlas y conversatorios.</t>
  </si>
  <si>
    <t>Encuentro Fraterno Filial Valpo.</t>
  </si>
  <si>
    <t xml:space="preserve">Encuentro Fraterno Filial Valpo. Julio 25. </t>
  </si>
  <si>
    <t>25 de Julio</t>
  </si>
  <si>
    <t>Valparaíso</t>
  </si>
  <si>
    <t xml:space="preserve">INGRESOS POR ARRIENDOS </t>
  </si>
  <si>
    <t>PATRICIA STREETER RUZ</t>
  </si>
  <si>
    <t>SECRETARIA</t>
  </si>
  <si>
    <t>SECRETARÍA</t>
  </si>
  <si>
    <t>CLAUDIA PALMA LAGOS</t>
  </si>
  <si>
    <t>ASEO</t>
  </si>
  <si>
    <t>LOGÍSTICA</t>
  </si>
  <si>
    <t>WEBMASTER</t>
  </si>
  <si>
    <t>DIFUCIÓN</t>
  </si>
  <si>
    <t>FRANCISCA LUCO TAPIA</t>
  </si>
  <si>
    <t>GUADALUPE CÁCERES CONTRERAS</t>
  </si>
  <si>
    <t>CONTADORA</t>
  </si>
  <si>
    <t>LUIS TOBAR PERÉZ</t>
  </si>
  <si>
    <t>MARIO MORENO RODRÍGUEZ</t>
  </si>
  <si>
    <t>CATALINA JIMÉNEZ ESCUTI</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</si>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</sst>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3" formatCode="_-* #,##0.00_-;\-* #,##0.00_-;_-* &quot;-&quot;??_-;_-@_-"/>
    <numFmt numFmtId="164" formatCode="_-&quot;$&quot;\ * #,##0.00_-;\-&quot;$&quot;\ * #,##0.00_-;_-&quot;$&quot;\ * &quot;-&quot;??_-;_-@_-"/>
    <numFmt numFmtId="165" formatCode="_-&quot;$&quot;\ * #,##0_-;\-&quot;$&quot;\ * #,##0_-;_-&quot;$&quot;\ * &quot;-&quot;??_-;_-@_-"/>
  </numFmts>
  <fonts count="29"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4"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462">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3" xfId="4" applyFont="1" applyFill="1" applyBorder="1" applyAlignment="1">
      <alignment horizontal="center" vertical="center"/>
    </xf>
    <xf numFmtId="0" fontId="11" fillId="5" borderId="48" xfId="4" applyFont="1" applyFill="1" applyBorder="1" applyAlignment="1">
      <alignment horizontal="center" vertical="center" wrapText="1"/>
    </xf>
    <xf numFmtId="0" fontId="11" fillId="5" borderId="40" xfId="4" applyFont="1" applyFill="1" applyBorder="1" applyAlignment="1">
      <alignment horizontal="center" vertical="center" wrapText="1"/>
    </xf>
    <xf numFmtId="0" fontId="11" fillId="5" borderId="43"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7" xfId="4" applyFont="1" applyFill="1" applyBorder="1" applyAlignment="1">
      <alignment horizontal="left" vertical="center" wrapText="1"/>
    </xf>
    <xf numFmtId="165" fontId="18" fillId="0" borderId="21" xfId="6" applyNumberFormat="1" applyFont="1" applyBorder="1" applyAlignment="1">
      <alignment vertical="center"/>
    </xf>
    <xf numFmtId="165" fontId="18" fillId="0" borderId="2" xfId="6" applyNumberFormat="1" applyFont="1" applyBorder="1" applyAlignment="1">
      <alignment vertical="center"/>
    </xf>
    <xf numFmtId="165" fontId="18" fillId="0" borderId="33" xfId="6" applyNumberFormat="1" applyFont="1" applyBorder="1" applyAlignment="1">
      <alignment vertical="center"/>
    </xf>
    <xf numFmtId="165" fontId="15" fillId="0" borderId="47" xfId="6" applyNumberFormat="1" applyFont="1" applyBorder="1" applyAlignment="1">
      <alignment vertical="center"/>
    </xf>
    <xf numFmtId="0" fontId="18" fillId="0" borderId="53" xfId="4" applyFont="1" applyBorder="1" applyAlignment="1">
      <alignment vertical="center"/>
    </xf>
    <xf numFmtId="0" fontId="11" fillId="3" borderId="45" xfId="4" applyFont="1" applyFill="1" applyBorder="1" applyAlignment="1">
      <alignment horizontal="left" vertical="center" wrapText="1"/>
    </xf>
    <xf numFmtId="165" fontId="18" fillId="0" borderId="14" xfId="6" applyNumberFormat="1" applyFont="1" applyBorder="1" applyAlignment="1">
      <alignment vertical="center"/>
    </xf>
    <xf numFmtId="165" fontId="18" fillId="0" borderId="7" xfId="6" applyNumberFormat="1" applyFont="1" applyBorder="1" applyAlignment="1">
      <alignment vertical="center"/>
    </xf>
    <xf numFmtId="165" fontId="18" fillId="0" borderId="23" xfId="6" applyNumberFormat="1" applyFont="1" applyBorder="1" applyAlignment="1">
      <alignment vertical="center"/>
    </xf>
    <xf numFmtId="165" fontId="15" fillId="0" borderId="45" xfId="6" applyNumberFormat="1" applyFont="1" applyBorder="1" applyAlignment="1">
      <alignment vertical="center"/>
    </xf>
    <xf numFmtId="0" fontId="18" fillId="0" borderId="26" xfId="4" applyFont="1" applyBorder="1" applyAlignment="1">
      <alignment vertical="center"/>
    </xf>
    <xf numFmtId="0" fontId="11" fillId="3" borderId="45" xfId="4" applyFont="1" applyFill="1" applyBorder="1" applyAlignment="1">
      <alignment vertical="center" wrapText="1"/>
    </xf>
    <xf numFmtId="0" fontId="11" fillId="3" borderId="45" xfId="4" applyFont="1" applyFill="1" applyBorder="1" applyAlignment="1">
      <alignment vertical="center"/>
    </xf>
    <xf numFmtId="0" fontId="11" fillId="3" borderId="59" xfId="4" applyFont="1" applyFill="1" applyBorder="1" applyAlignment="1">
      <alignment horizontal="left" vertical="center"/>
    </xf>
    <xf numFmtId="165" fontId="18" fillId="0" borderId="54" xfId="6" applyNumberFormat="1" applyFont="1" applyBorder="1" applyAlignment="1">
      <alignment vertical="center"/>
    </xf>
    <xf numFmtId="165" fontId="18" fillId="0" borderId="36" xfId="6" applyNumberFormat="1" applyFont="1" applyBorder="1" applyAlignment="1">
      <alignment vertical="center"/>
    </xf>
    <xf numFmtId="165" fontId="18" fillId="0" borderId="37" xfId="6" applyNumberFormat="1" applyFont="1" applyBorder="1" applyAlignment="1">
      <alignment vertical="center"/>
    </xf>
    <xf numFmtId="165" fontId="15" fillId="0" borderId="59" xfId="6" applyNumberFormat="1" applyFont="1" applyBorder="1" applyAlignment="1">
      <alignment vertical="center"/>
    </xf>
    <xf numFmtId="0" fontId="18" fillId="0" borderId="27" xfId="4" applyFont="1" applyBorder="1" applyAlignment="1">
      <alignment vertical="center"/>
    </xf>
    <xf numFmtId="0" fontId="11" fillId="5" borderId="55" xfId="4" applyFont="1" applyFill="1" applyBorder="1" applyAlignment="1">
      <alignment horizontal="left" vertical="center"/>
    </xf>
    <xf numFmtId="165" fontId="18" fillId="0" borderId="19" xfId="4" applyNumberFormat="1" applyFont="1" applyBorder="1" applyAlignment="1">
      <alignment vertical="center"/>
    </xf>
    <xf numFmtId="165" fontId="18" fillId="0" borderId="58" xfId="4" applyNumberFormat="1" applyFont="1" applyBorder="1" applyAlignment="1">
      <alignment vertical="center"/>
    </xf>
    <xf numFmtId="165" fontId="15" fillId="0" borderId="55" xfId="4" applyNumberFormat="1" applyFont="1" applyBorder="1" applyAlignment="1">
      <alignment vertical="center"/>
    </xf>
    <xf numFmtId="0" fontId="18" fillId="0" borderId="55"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1" xfId="4" applyFont="1" applyFill="1" applyBorder="1" applyAlignment="1">
      <alignment horizontal="center" vertical="center" wrapText="1"/>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0" xfId="4" applyFont="1" applyFill="1" applyBorder="1" applyAlignment="1">
      <alignment horizontal="left" vertical="center"/>
    </xf>
    <xf numFmtId="165" fontId="18" fillId="0" borderId="75" xfId="6" applyNumberFormat="1" applyFont="1" applyBorder="1" applyAlignment="1">
      <alignment vertical="center"/>
    </xf>
    <xf numFmtId="165" fontId="18" fillId="0" borderId="76" xfId="6" applyNumberFormat="1" applyFont="1" applyBorder="1" applyAlignment="1">
      <alignment vertical="center"/>
    </xf>
    <xf numFmtId="165" fontId="15" fillId="0" borderId="61" xfId="6" applyNumberFormat="1" applyFont="1" applyBorder="1" applyAlignment="1">
      <alignment vertical="center"/>
    </xf>
    <xf numFmtId="0" fontId="18" fillId="0" borderId="61" xfId="4" applyFont="1" applyBorder="1" applyAlignment="1">
      <alignment vertical="center"/>
    </xf>
    <xf numFmtId="0" fontId="13" fillId="3" borderId="24" xfId="4" applyFont="1" applyFill="1" applyBorder="1" applyAlignment="1">
      <alignment horizontal="left" vertical="center"/>
    </xf>
    <xf numFmtId="165" fontId="18" fillId="0" borderId="77" xfId="6" applyNumberFormat="1" applyFont="1" applyBorder="1" applyAlignment="1">
      <alignment vertical="center"/>
    </xf>
    <xf numFmtId="165" fontId="18" fillId="0" borderId="78" xfId="6" applyNumberFormat="1" applyFont="1" applyBorder="1" applyAlignment="1">
      <alignment vertical="center"/>
    </xf>
    <xf numFmtId="165" fontId="15" fillId="0" borderId="46" xfId="6" applyNumberFormat="1" applyFont="1" applyBorder="1" applyAlignment="1">
      <alignment vertical="center"/>
    </xf>
    <xf numFmtId="0" fontId="18" fillId="0" borderId="46" xfId="4" applyFont="1" applyBorder="1" applyAlignment="1">
      <alignment vertical="center"/>
    </xf>
    <xf numFmtId="0" fontId="13" fillId="3" borderId="62" xfId="4" applyFont="1" applyFill="1" applyBorder="1" applyAlignment="1">
      <alignment horizontal="left" vertical="center"/>
    </xf>
    <xf numFmtId="165" fontId="18" fillId="0" borderId="79" xfId="6" applyNumberFormat="1" applyFont="1" applyBorder="1" applyAlignment="1">
      <alignment vertical="center"/>
    </xf>
    <xf numFmtId="165" fontId="18" fillId="0" borderId="80" xfId="6" applyNumberFormat="1" applyFont="1" applyBorder="1" applyAlignment="1">
      <alignment vertical="center"/>
    </xf>
    <xf numFmtId="165" fontId="18" fillId="0" borderId="81" xfId="6" applyNumberFormat="1" applyFont="1" applyBorder="1" applyAlignment="1">
      <alignment vertical="center"/>
    </xf>
    <xf numFmtId="165" fontId="15" fillId="0" borderId="63" xfId="6" applyNumberFormat="1" applyFont="1" applyBorder="1" applyAlignment="1">
      <alignment vertical="center"/>
    </xf>
    <xf numFmtId="0" fontId="18" fillId="0" borderId="63" xfId="4" applyFont="1" applyBorder="1" applyAlignment="1">
      <alignment vertical="center"/>
    </xf>
    <xf numFmtId="0" fontId="13" fillId="5" borderId="55" xfId="4" applyFont="1" applyFill="1" applyBorder="1" applyAlignment="1">
      <alignment horizontal="left" vertical="center"/>
    </xf>
    <xf numFmtId="165" fontId="18" fillId="0" borderId="44" xfId="4" applyNumberFormat="1" applyFont="1" applyBorder="1" applyAlignment="1">
      <alignment vertical="center"/>
    </xf>
    <xf numFmtId="165" fontId="18" fillId="0" borderId="34" xfId="4" applyNumberFormat="1" applyFont="1" applyBorder="1" applyAlignment="1">
      <alignment vertical="center"/>
    </xf>
    <xf numFmtId="165" fontId="18" fillId="0" borderId="57" xfId="4" applyNumberFormat="1" applyFont="1" applyBorder="1" applyAlignment="1">
      <alignment vertical="center"/>
    </xf>
    <xf numFmtId="0" fontId="18" fillId="6" borderId="55" xfId="4" applyFont="1" applyFill="1" applyBorder="1" applyAlignment="1">
      <alignment vertical="center"/>
    </xf>
    <xf numFmtId="0" fontId="13" fillId="5" borderId="0" xfId="4" applyFont="1" applyFill="1" applyAlignment="1">
      <alignment horizontal="left" vertical="center"/>
    </xf>
    <xf numFmtId="165" fontId="18" fillId="0" borderId="0" xfId="4" applyNumberFormat="1" applyFont="1" applyAlignment="1">
      <alignment vertical="center"/>
    </xf>
    <xf numFmtId="165"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5"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5"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4" xfId="0" applyFont="1" applyBorder="1" applyAlignment="1">
      <alignment vertical="center" wrapText="1"/>
    </xf>
    <xf numFmtId="0" fontId="14" fillId="0" borderId="42" xfId="0" applyFont="1" applyBorder="1" applyAlignment="1">
      <alignment vertical="center" wrapText="1"/>
    </xf>
    <xf numFmtId="0" fontId="21" fillId="0" borderId="42"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6" xfId="1" applyFont="1" applyFill="1" applyBorder="1" applyAlignment="1" applyProtection="1">
      <alignment horizontal="center" vertical="center" wrapText="1"/>
      <protection locked="0"/>
    </xf>
    <xf numFmtId="0" fontId="11" fillId="2" borderId="56"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6" xfId="0" applyFont="1" applyBorder="1" applyAlignment="1" applyProtection="1">
      <alignment horizontal="left" vertical="center"/>
      <protection locked="0"/>
    </xf>
    <xf numFmtId="0" fontId="12" fillId="0" borderId="8" xfId="0" applyFont="1" applyBorder="1" applyAlignment="1" applyProtection="1">
      <alignment horizontal="left" vertical="center" wrapText="1"/>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6"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1" xfId="0" applyFont="1" applyBorder="1" applyProtection="1">
      <protection locked="0"/>
    </xf>
    <xf numFmtId="0" fontId="12" fillId="0" borderId="21" xfId="0" applyFont="1" applyBorder="1" applyProtection="1">
      <protection locked="0"/>
    </xf>
    <xf numFmtId="0" fontId="12" fillId="0" borderId="2" xfId="0" applyFont="1" applyBorder="1" applyProtection="1">
      <protection locked="0"/>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6" xfId="0" applyFont="1" applyFill="1" applyBorder="1" applyAlignment="1">
      <alignment vertical="center" wrapText="1"/>
    </xf>
    <xf numFmtId="0" fontId="12" fillId="2" borderId="37" xfId="0" applyFont="1" applyFill="1" applyBorder="1" applyAlignment="1">
      <alignment vertical="center" wrapText="1"/>
    </xf>
    <xf numFmtId="0" fontId="12" fillId="2" borderId="35" xfId="0" applyFont="1" applyFill="1" applyBorder="1" applyAlignment="1">
      <alignment vertical="center" wrapText="1"/>
    </xf>
    <xf numFmtId="0" fontId="15" fillId="2" borderId="36" xfId="1" applyFont="1" applyFill="1" applyBorder="1" applyAlignment="1">
      <alignment vertical="center" wrapText="1"/>
    </xf>
    <xf numFmtId="0" fontId="12" fillId="2" borderId="56" xfId="0" applyFont="1" applyFill="1" applyBorder="1" applyAlignment="1">
      <alignment vertical="center" wrapText="1"/>
    </xf>
    <xf numFmtId="0" fontId="15" fillId="2" borderId="17" xfId="0"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0"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7"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6"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8"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5" xfId="0" applyFont="1" applyBorder="1" applyAlignment="1">
      <alignment vertical="distributed"/>
    </xf>
    <xf numFmtId="0" fontId="15" fillId="0" borderId="56"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4" xfId="0" applyFont="1" applyBorder="1" applyAlignment="1">
      <alignment vertical="distributed"/>
    </xf>
    <xf numFmtId="0" fontId="23" fillId="0" borderId="36" xfId="0" applyFont="1" applyBorder="1" applyAlignment="1">
      <alignment horizontal="center" vertical="center"/>
    </xf>
    <xf numFmtId="0" fontId="11" fillId="0" borderId="15" xfId="0" applyFont="1" applyBorder="1" applyAlignment="1">
      <alignment horizontal="center" vertical="center"/>
    </xf>
    <xf numFmtId="0" fontId="11" fillId="0" borderId="66"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5" fillId="0" borderId="9"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6"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5" fillId="0" borderId="7" xfId="15" applyFont="1" applyBorder="1" applyAlignment="1">
      <alignment vertical="center"/>
    </xf>
    <xf numFmtId="0" fontId="13" fillId="2" borderId="7" xfId="0" applyFont="1" applyFill="1" applyBorder="1" applyAlignment="1" applyProtection="1">
      <alignment horizontal="center" vertical="center" wrapText="1"/>
      <protection locked="0"/>
    </xf>
    <xf numFmtId="0" fontId="12" fillId="6"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2" fillId="8" borderId="7" xfId="0" applyFont="1" applyFill="1" applyBorder="1" applyAlignment="1" applyProtection="1">
      <alignment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6" xfId="0" applyFont="1" applyFill="1" applyBorder="1" applyAlignment="1">
      <alignment vertical="center" wrapText="1"/>
    </xf>
    <xf numFmtId="0" fontId="15" fillId="6" borderId="7" xfId="0" applyFont="1" applyFill="1" applyBorder="1" applyAlignment="1">
      <alignment vertical="center" wrapText="1"/>
    </xf>
    <xf numFmtId="0" fontId="15" fillId="6" borderId="37"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7" xfId="0" applyFont="1" applyBorder="1" applyAlignment="1">
      <alignment horizontal="center" vertical="center"/>
    </xf>
    <xf numFmtId="0" fontId="11" fillId="0" borderId="1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2" xfId="0" applyFont="1" applyFill="1" applyBorder="1" applyAlignment="1">
      <alignment vertical="center" wrapText="1"/>
    </xf>
    <xf numFmtId="0" fontId="12" fillId="11" borderId="2" xfId="0" applyFont="1" applyFill="1" applyBorder="1" applyAlignment="1">
      <alignment horizontal="left" vertical="center" wrapText="1"/>
    </xf>
    <xf numFmtId="0" fontId="12" fillId="11" borderId="2"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12" fillId="0" borderId="21"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12" fillId="0" borderId="8" xfId="0" applyFont="1" applyBorder="1"/>
    <xf numFmtId="0" fontId="12" fillId="0" borderId="7" xfId="0" applyFont="1" applyBorder="1"/>
    <xf numFmtId="0" fontId="12" fillId="0" borderId="7" xfId="0" applyFont="1" applyBorder="1" applyAlignment="1">
      <alignment wrapText="1"/>
    </xf>
    <xf numFmtId="0" fontId="15" fillId="2" borderId="38" xfId="1" applyFont="1" applyFill="1" applyBorder="1" applyAlignment="1">
      <alignment horizontal="center" vertical="center" wrapText="1"/>
    </xf>
    <xf numFmtId="0" fontId="15" fillId="2" borderId="55" xfId="1" applyFont="1" applyFill="1" applyBorder="1" applyAlignment="1">
      <alignment horizontal="center" vertical="center" wrapText="1"/>
    </xf>
    <xf numFmtId="0" fontId="12" fillId="0" borderId="14" xfId="0" applyFont="1" applyBorder="1"/>
    <xf numFmtId="0" fontId="12" fillId="0" borderId="11" xfId="0" applyFont="1" applyBorder="1"/>
    <xf numFmtId="0" fontId="18"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left"/>
    </xf>
    <xf numFmtId="0" fontId="5" fillId="0" borderId="66" xfId="7" applyBorder="1" applyAlignment="1" applyProtection="1">
      <alignment horizontal="left" vertical="center"/>
      <protection locked="0"/>
    </xf>
    <xf numFmtId="14" fontId="15" fillId="0" borderId="7" xfId="0" applyNumberFormat="1" applyFont="1" applyBorder="1" applyAlignment="1">
      <alignment horizontal="left" vertical="center" wrapText="1"/>
    </xf>
    <xf numFmtId="0" fontId="12" fillId="0" borderId="15" xfId="0" applyFont="1" applyBorder="1"/>
    <xf numFmtId="0" fontId="12" fillId="0" borderId="66" xfId="0" applyFont="1" applyBorder="1" applyAlignment="1">
      <alignment horizontal="center" vertical="center"/>
    </xf>
    <xf numFmtId="0" fontId="15" fillId="2" borderId="16" xfId="0"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2" fillId="2" borderId="40" xfId="9" applyFont="1" applyFill="1" applyBorder="1" applyAlignment="1">
      <alignment horizontal="center" vertical="center" wrapText="1"/>
    </xf>
    <xf numFmtId="17" fontId="12" fillId="0" borderId="2" xfId="0" applyNumberFormat="1" applyFont="1" applyBorder="1" applyAlignment="1" applyProtection="1">
      <alignment horizontal="left" vertical="center"/>
      <protection locked="0"/>
    </xf>
    <xf numFmtId="0" fontId="12" fillId="2" borderId="51" xfId="9" applyFont="1" applyFill="1" applyBorder="1" applyAlignment="1">
      <alignment horizontal="center" vertical="center" wrapText="1"/>
    </xf>
    <xf numFmtId="0" fontId="12" fillId="2" borderId="48" xfId="9"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12" fillId="0" borderId="11" xfId="0" applyFont="1" applyBorder="1" applyAlignment="1">
      <alignment wrapText="1"/>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69" xfId="7" applyFont="1" applyBorder="1" applyAlignment="1">
      <alignment horizontal="center" vertical="center" wrapText="1"/>
    </xf>
    <xf numFmtId="0" fontId="16" fillId="0" borderId="82"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1" xfId="4" applyFont="1" applyBorder="1" applyAlignment="1">
      <alignment horizontal="left" vertical="center"/>
    </xf>
    <xf numFmtId="0" fontId="13" fillId="0" borderId="41" xfId="4" applyFont="1" applyBorder="1" applyAlignment="1">
      <alignment horizontal="left" vertical="center"/>
    </xf>
    <xf numFmtId="0" fontId="14" fillId="0" borderId="41" xfId="0" applyFont="1" applyBorder="1" applyAlignment="1">
      <alignment horizontal="left" vertical="center"/>
    </xf>
    <xf numFmtId="0" fontId="12" fillId="0" borderId="41"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1" fillId="2" borderId="35"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0"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7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6" xfId="0" applyFont="1" applyFill="1" applyBorder="1" applyAlignment="1">
      <alignmen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3" xfId="0" applyFont="1" applyFill="1" applyBorder="1" applyAlignment="1">
      <alignment horizontal="center" vertical="center" wrapText="1"/>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8" fillId="11" borderId="35" xfId="0" applyFont="1" applyFill="1" applyBorder="1" applyAlignment="1">
      <alignment horizontal="center" vertical="center" wrapText="1"/>
    </xf>
    <xf numFmtId="0" fontId="18" fillId="11" borderId="86"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46"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69" xfId="0" applyFont="1" applyFill="1" applyBorder="1" applyAlignment="1">
      <alignment horizontal="left" vertical="center" wrapText="1"/>
    </xf>
    <xf numFmtId="0" fontId="18" fillId="11" borderId="82" xfId="0" applyFont="1" applyFill="1" applyBorder="1" applyAlignment="1">
      <alignment horizontal="left" vertical="center" wrapText="1"/>
    </xf>
    <xf numFmtId="0" fontId="18" fillId="11" borderId="60"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1" fillId="2" borderId="5" xfId="1" applyFont="1" applyFill="1" applyBorder="1" applyAlignment="1" applyProtection="1">
      <alignment horizontal="center" vertical="center" wrapText="1"/>
      <protection locked="0"/>
    </xf>
    <xf numFmtId="0" fontId="18" fillId="11" borderId="62"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63"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1"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6"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40"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9" fillId="2" borderId="3"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35"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36"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56" xfId="15" applyFont="1" applyFill="1" applyBorder="1" applyAlignment="1">
      <alignment horizontal="center" vertical="center" wrapText="1"/>
    </xf>
    <xf numFmtId="0" fontId="15" fillId="2" borderId="40" xfId="15" applyFont="1" applyFill="1" applyBorder="1" applyAlignment="1">
      <alignment horizontal="center" vertical="center" wrapText="1"/>
    </xf>
    <xf numFmtId="0" fontId="15" fillId="2" borderId="65"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left" vertical="center"/>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hev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ch.cl/revista-alerce/alerce-n107/"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zoomScale="89" zoomScaleNormal="89" workbookViewId="0">
      <selection activeCell="C12" sqref="C12:E12"/>
    </sheetView>
  </sheetViews>
  <sheetFormatPr baseColWidth="10" defaultColWidth="11.5" defaultRowHeight="12" x14ac:dyDescent="0.15"/>
  <cols>
    <col min="1" max="1" width="5.5" style="1" customWidth="1"/>
    <col min="2" max="2" width="34.1640625" style="1" customWidth="1"/>
    <col min="3" max="5" width="44" style="1" customWidth="1"/>
    <col min="6" max="16384" width="11.5" style="1"/>
  </cols>
  <sheetData>
    <row r="1" spans="2:5" ht="25.5" customHeight="1" x14ac:dyDescent="0.15">
      <c r="B1" s="306" t="s">
        <v>0</v>
      </c>
      <c r="C1" s="306"/>
      <c r="D1" s="306"/>
      <c r="E1" s="306"/>
    </row>
    <row r="2" spans="2:5" ht="28.5" customHeight="1" thickBot="1" x14ac:dyDescent="0.2">
      <c r="B2" s="9" t="s">
        <v>1</v>
      </c>
    </row>
    <row r="3" spans="2:5" ht="29.25" customHeight="1" x14ac:dyDescent="0.15">
      <c r="B3" s="2" t="s">
        <v>2</v>
      </c>
      <c r="C3" s="307" t="s">
        <v>12</v>
      </c>
      <c r="D3" s="307"/>
      <c r="E3" s="308"/>
    </row>
    <row r="4" spans="2:5" ht="29.25" customHeight="1" thickBot="1" x14ac:dyDescent="0.2">
      <c r="B4" s="4" t="s">
        <v>3</v>
      </c>
      <c r="C4" s="309" t="s">
        <v>855</v>
      </c>
      <c r="D4" s="309"/>
      <c r="E4" s="310"/>
    </row>
    <row r="5" spans="2:5" ht="12.75" customHeight="1" thickBot="1" x14ac:dyDescent="0.2"/>
    <row r="6" spans="2:5" ht="29.25" customHeight="1" x14ac:dyDescent="0.15">
      <c r="B6" s="5" t="s">
        <v>4</v>
      </c>
      <c r="C6" s="307" t="s">
        <v>857</v>
      </c>
      <c r="D6" s="307"/>
      <c r="E6" s="308"/>
    </row>
    <row r="7" spans="2:5" ht="29.25" customHeight="1" x14ac:dyDescent="0.15">
      <c r="B7" s="3" t="s">
        <v>5</v>
      </c>
      <c r="C7" s="314" t="s">
        <v>856</v>
      </c>
      <c r="D7" s="314"/>
      <c r="E7" s="315"/>
    </row>
    <row r="8" spans="2:5" ht="29.25" customHeight="1" x14ac:dyDescent="0.15">
      <c r="B8" s="3" t="s">
        <v>6</v>
      </c>
      <c r="C8" s="314" t="s">
        <v>858</v>
      </c>
      <c r="D8" s="314"/>
      <c r="E8" s="315"/>
    </row>
    <row r="9" spans="2:5" ht="29.25" customHeight="1" x14ac:dyDescent="0.15">
      <c r="B9" s="3" t="s">
        <v>7</v>
      </c>
      <c r="C9" s="314" t="s">
        <v>859</v>
      </c>
      <c r="D9" s="314"/>
      <c r="E9" s="315"/>
    </row>
    <row r="10" spans="2:5" ht="30" customHeight="1" x14ac:dyDescent="0.15">
      <c r="B10" s="3" t="s">
        <v>8</v>
      </c>
      <c r="C10" s="314" t="s">
        <v>862</v>
      </c>
      <c r="D10" s="314"/>
      <c r="E10" s="315"/>
    </row>
    <row r="11" spans="2:5" ht="29.25" customHeight="1" x14ac:dyDescent="0.15">
      <c r="B11" s="3" t="s">
        <v>9</v>
      </c>
      <c r="C11" s="314">
        <v>226347834</v>
      </c>
      <c r="D11" s="314"/>
      <c r="E11" s="315"/>
    </row>
    <row r="12" spans="2:5" ht="29.25" customHeight="1" x14ac:dyDescent="0.15">
      <c r="B12" s="3" t="s">
        <v>10</v>
      </c>
      <c r="C12" s="316" t="s">
        <v>861</v>
      </c>
      <c r="D12" s="314"/>
      <c r="E12" s="315"/>
    </row>
    <row r="13" spans="2:5" ht="29.25" customHeight="1" thickBot="1" x14ac:dyDescent="0.2">
      <c r="B13" s="4" t="s">
        <v>11</v>
      </c>
      <c r="C13" s="311" t="s">
        <v>860</v>
      </c>
      <c r="D13" s="312"/>
      <c r="E13" s="313"/>
    </row>
    <row r="17" spans="2:5" x14ac:dyDescent="0.15">
      <c r="B17" s="6" t="s">
        <v>2</v>
      </c>
      <c r="C17" s="7"/>
      <c r="D17" s="7"/>
      <c r="E17" s="7"/>
    </row>
    <row r="18" spans="2:5" ht="13" x14ac:dyDescent="0.15">
      <c r="B18" s="8" t="s">
        <v>12</v>
      </c>
      <c r="C18" s="9"/>
      <c r="D18" s="9"/>
      <c r="E18" s="9"/>
    </row>
    <row r="19" spans="2:5" ht="26" x14ac:dyDescent="0.15">
      <c r="B19" s="8" t="s">
        <v>13</v>
      </c>
      <c r="C19" s="9"/>
      <c r="D19" s="9"/>
      <c r="E19" s="9"/>
    </row>
    <row r="20" spans="2:5" ht="39"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00000000-0002-0000-0000-000000000000}">
      <formula1>$B$18:$B$21</formula1>
    </dataValidation>
  </dataValidations>
  <hyperlinks>
    <hyperlink ref="C12" r:id="rId1" xr:uid="{3E6BFDE8-8F1A-43A9-824B-722B3C7AAB6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topLeftCell="A19" zoomScale="91" zoomScaleNormal="91" workbookViewId="0">
      <selection activeCell="F25" sqref="F25"/>
    </sheetView>
  </sheetViews>
  <sheetFormatPr baseColWidth="10" defaultColWidth="17.33203125" defaultRowHeight="15" customHeight="1" x14ac:dyDescent="0.15"/>
  <cols>
    <col min="1" max="1" width="3.33203125" style="12" customWidth="1"/>
    <col min="2" max="2" width="64.83203125" style="12" customWidth="1"/>
    <col min="3" max="15" width="16.33203125" style="12" customWidth="1"/>
    <col min="16" max="16" width="50.33203125" style="12" customWidth="1"/>
    <col min="17" max="17" width="15.33203125" style="12" customWidth="1"/>
    <col min="18" max="18" width="17.1640625" style="12" customWidth="1"/>
    <col min="19" max="16384" width="17.33203125" style="12"/>
  </cols>
  <sheetData>
    <row r="1" spans="1:27" ht="27" customHeight="1" x14ac:dyDescent="0.15">
      <c r="A1" s="10"/>
      <c r="B1" s="319" t="s">
        <v>15</v>
      </c>
      <c r="C1" s="320"/>
      <c r="D1" s="320"/>
      <c r="E1" s="320"/>
      <c r="F1" s="320"/>
      <c r="G1" s="320"/>
      <c r="H1" s="320"/>
      <c r="I1" s="320"/>
      <c r="J1" s="320"/>
      <c r="K1" s="320"/>
      <c r="L1" s="320"/>
      <c r="M1" s="320"/>
      <c r="N1" s="320"/>
      <c r="O1" s="320"/>
      <c r="P1" s="320"/>
      <c r="Q1" s="11"/>
      <c r="R1" s="11"/>
      <c r="S1" s="11"/>
      <c r="T1" s="11"/>
      <c r="U1" s="11"/>
      <c r="V1" s="11"/>
      <c r="W1" s="11"/>
      <c r="X1" s="11"/>
      <c r="Y1" s="11"/>
      <c r="Z1" s="11"/>
      <c r="AA1" s="11"/>
    </row>
    <row r="2" spans="1:27" ht="22.5" customHeight="1" thickBot="1" x14ac:dyDescent="0.2">
      <c r="A2" s="10"/>
      <c r="B2" s="324" t="s">
        <v>16</v>
      </c>
      <c r="C2" s="325"/>
      <c r="D2" s="325"/>
      <c r="E2" s="325"/>
      <c r="F2" s="325"/>
      <c r="G2" s="325"/>
      <c r="H2" s="325"/>
      <c r="I2" s="325"/>
      <c r="J2" s="325"/>
      <c r="K2" s="325"/>
      <c r="L2" s="325"/>
      <c r="M2" s="325"/>
      <c r="N2" s="325"/>
      <c r="O2" s="325"/>
      <c r="P2" s="325"/>
      <c r="Q2" s="11"/>
      <c r="R2" s="11"/>
      <c r="S2" s="11"/>
      <c r="T2" s="11"/>
      <c r="U2" s="11"/>
      <c r="V2" s="11"/>
      <c r="W2" s="11"/>
      <c r="X2" s="11"/>
      <c r="Y2" s="11"/>
      <c r="Z2" s="11"/>
      <c r="AA2" s="11"/>
    </row>
    <row r="3" spans="1:27" ht="19.75" customHeight="1" thickBot="1" x14ac:dyDescent="0.2">
      <c r="A3" s="10"/>
      <c r="B3" s="321" t="s">
        <v>17</v>
      </c>
      <c r="C3" s="322"/>
      <c r="D3" s="322"/>
      <c r="E3" s="322"/>
      <c r="F3" s="322"/>
      <c r="G3" s="322"/>
      <c r="H3" s="322"/>
      <c r="I3" s="322"/>
      <c r="J3" s="322"/>
      <c r="K3" s="322"/>
      <c r="L3" s="322"/>
      <c r="M3" s="322"/>
      <c r="N3" s="322"/>
      <c r="O3" s="322"/>
      <c r="P3" s="323"/>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0</v>
      </c>
      <c r="F5" s="20">
        <v>0</v>
      </c>
      <c r="G5" s="20">
        <v>0</v>
      </c>
      <c r="H5" s="20">
        <v>0</v>
      </c>
      <c r="I5" s="20">
        <v>0</v>
      </c>
      <c r="J5" s="20">
        <v>0</v>
      </c>
      <c r="K5" s="20">
        <v>0</v>
      </c>
      <c r="L5" s="20">
        <v>0</v>
      </c>
      <c r="M5" s="20">
        <v>0</v>
      </c>
      <c r="N5" s="21">
        <v>0</v>
      </c>
      <c r="O5" s="22">
        <f>SUM(C5:E5)</f>
        <v>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x14ac:dyDescent="0.15">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731320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x14ac:dyDescent="0.15">
      <c r="A13" s="10"/>
      <c r="B13" s="24" t="s">
        <v>888</v>
      </c>
      <c r="C13" s="25">
        <v>0</v>
      </c>
      <c r="D13" s="26">
        <v>0</v>
      </c>
      <c r="E13" s="26">
        <v>0</v>
      </c>
      <c r="F13" s="26">
        <v>0</v>
      </c>
      <c r="G13" s="26">
        <v>0</v>
      </c>
      <c r="H13" s="26">
        <v>0</v>
      </c>
      <c r="I13" s="26"/>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42</v>
      </c>
      <c r="C14" s="33">
        <v>0</v>
      </c>
      <c r="D14" s="34">
        <v>0</v>
      </c>
      <c r="E14" s="34">
        <v>0</v>
      </c>
      <c r="F14" s="34">
        <v>0</v>
      </c>
      <c r="G14" s="34">
        <v>0</v>
      </c>
      <c r="H14" s="34">
        <v>0</v>
      </c>
      <c r="I14" s="34">
        <v>430378</v>
      </c>
      <c r="J14" s="34">
        <v>0</v>
      </c>
      <c r="K14" s="34">
        <v>0</v>
      </c>
      <c r="L14" s="34">
        <v>0</v>
      </c>
      <c r="M14" s="34">
        <v>0</v>
      </c>
      <c r="N14" s="35">
        <v>0</v>
      </c>
      <c r="O14" s="36">
        <f t="shared" si="0"/>
        <v>0</v>
      </c>
      <c r="P14" s="37"/>
      <c r="Q14" s="11"/>
      <c r="R14" s="11"/>
      <c r="S14" s="11"/>
      <c r="T14" s="11"/>
      <c r="U14" s="11"/>
      <c r="V14" s="11"/>
      <c r="W14" s="11"/>
      <c r="X14" s="11"/>
      <c r="Y14" s="11"/>
      <c r="Z14" s="11"/>
      <c r="AA14" s="11"/>
    </row>
    <row r="15" spans="1:27" ht="37.5" customHeight="1" thickBot="1" x14ac:dyDescent="0.2">
      <c r="A15" s="10"/>
      <c r="B15" s="38" t="s">
        <v>43</v>
      </c>
      <c r="C15" s="39">
        <f t="shared" ref="C15:O15" si="1">SUM(C5:C14)</f>
        <v>0</v>
      </c>
      <c r="D15" s="40">
        <f t="shared" si="1"/>
        <v>0</v>
      </c>
      <c r="E15" s="40">
        <f t="shared" si="1"/>
        <v>0</v>
      </c>
      <c r="F15" s="40">
        <f t="shared" si="1"/>
        <v>0</v>
      </c>
      <c r="G15" s="40">
        <f t="shared" si="1"/>
        <v>0</v>
      </c>
      <c r="H15" s="40">
        <f t="shared" si="1"/>
        <v>0</v>
      </c>
      <c r="I15" s="40">
        <f t="shared" si="1"/>
        <v>1161698</v>
      </c>
      <c r="J15" s="40">
        <f t="shared" si="1"/>
        <v>0</v>
      </c>
      <c r="K15" s="40">
        <f t="shared" si="1"/>
        <v>0</v>
      </c>
      <c r="L15" s="40">
        <f t="shared" si="1"/>
        <v>0</v>
      </c>
      <c r="M15" s="40">
        <f t="shared" si="1"/>
        <v>0</v>
      </c>
      <c r="N15" s="40">
        <f t="shared" si="1"/>
        <v>0</v>
      </c>
      <c r="O15" s="41">
        <f t="shared" si="1"/>
        <v>0</v>
      </c>
      <c r="P15" s="42"/>
      <c r="Q15" s="11"/>
      <c r="R15" s="11"/>
      <c r="S15" s="11"/>
      <c r="T15" s="11"/>
      <c r="U15" s="11"/>
      <c r="V15" s="11"/>
      <c r="W15" s="11"/>
      <c r="X15" s="11"/>
      <c r="Y15" s="11"/>
      <c r="Z15" s="11"/>
      <c r="AA15" s="11"/>
    </row>
    <row r="16" spans="1:27" ht="19.75"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5"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5" customHeight="1" thickBot="1" x14ac:dyDescent="0.2">
      <c r="A18" s="10"/>
      <c r="B18" s="321" t="s">
        <v>44</v>
      </c>
      <c r="C18" s="322"/>
      <c r="D18" s="322"/>
      <c r="E18" s="322"/>
      <c r="F18" s="322"/>
      <c r="G18" s="322"/>
      <c r="H18" s="322"/>
      <c r="I18" s="322"/>
      <c r="J18" s="322"/>
      <c r="K18" s="322"/>
      <c r="L18" s="322"/>
      <c r="M18" s="322"/>
      <c r="N18" s="322"/>
      <c r="O18" s="322"/>
      <c r="P18" s="323"/>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45</v>
      </c>
      <c r="P19" s="50" t="s">
        <v>32</v>
      </c>
      <c r="Q19" s="11"/>
      <c r="R19" s="11"/>
      <c r="S19" s="11"/>
      <c r="T19" s="11"/>
      <c r="U19" s="11"/>
      <c r="V19" s="11"/>
      <c r="W19" s="11"/>
      <c r="X19" s="11"/>
      <c r="Y19" s="11"/>
      <c r="Z19" s="11"/>
      <c r="AA19" s="11"/>
    </row>
    <row r="20" spans="1:27" ht="42.75" customHeight="1" x14ac:dyDescent="0.15">
      <c r="A20" s="10"/>
      <c r="B20" s="51" t="s">
        <v>46</v>
      </c>
      <c r="C20" s="52">
        <v>0</v>
      </c>
      <c r="D20" s="20">
        <v>0</v>
      </c>
      <c r="E20" s="20">
        <v>0</v>
      </c>
      <c r="F20" s="20">
        <v>0</v>
      </c>
      <c r="G20" s="20">
        <v>0</v>
      </c>
      <c r="H20" s="20">
        <v>0</v>
      </c>
      <c r="I20" s="20">
        <v>170000</v>
      </c>
      <c r="J20" s="20">
        <v>0</v>
      </c>
      <c r="K20" s="20">
        <v>0</v>
      </c>
      <c r="L20" s="20">
        <v>0</v>
      </c>
      <c r="M20" s="20">
        <v>0</v>
      </c>
      <c r="N20" s="53">
        <v>0</v>
      </c>
      <c r="O20" s="54">
        <f>SUM(C20:E20)</f>
        <v>0</v>
      </c>
      <c r="P20" s="55"/>
      <c r="Q20" s="11"/>
      <c r="R20" s="11"/>
      <c r="S20" s="11"/>
      <c r="T20" s="11"/>
      <c r="U20" s="11"/>
      <c r="V20" s="11"/>
      <c r="W20" s="11"/>
      <c r="X20" s="11"/>
      <c r="Y20" s="11"/>
      <c r="Z20" s="11"/>
      <c r="AA20" s="11"/>
    </row>
    <row r="21" spans="1:27" ht="42.75" customHeight="1" x14ac:dyDescent="0.15">
      <c r="A21" s="10"/>
      <c r="B21" s="56" t="s">
        <v>47</v>
      </c>
      <c r="C21" s="57">
        <v>0</v>
      </c>
      <c r="D21" s="26">
        <v>0</v>
      </c>
      <c r="E21" s="26">
        <v>0</v>
      </c>
      <c r="F21" s="26">
        <v>0</v>
      </c>
      <c r="G21" s="26">
        <v>0</v>
      </c>
      <c r="H21" s="26">
        <v>0</v>
      </c>
      <c r="I21" s="26">
        <v>0</v>
      </c>
      <c r="J21" s="26">
        <v>0</v>
      </c>
      <c r="K21" s="26">
        <v>0</v>
      </c>
      <c r="L21" s="26">
        <v>0</v>
      </c>
      <c r="M21" s="26">
        <v>0</v>
      </c>
      <c r="N21" s="58">
        <v>0</v>
      </c>
      <c r="O21" s="59">
        <f t="shared" ref="O21:O24" si="2">SUM(C21:E21)</f>
        <v>0</v>
      </c>
      <c r="P21" s="60"/>
      <c r="Q21" s="11"/>
      <c r="R21" s="11"/>
      <c r="S21" s="11"/>
      <c r="T21" s="11"/>
      <c r="U21" s="11"/>
      <c r="V21" s="11"/>
      <c r="W21" s="11"/>
      <c r="X21" s="11"/>
      <c r="Y21" s="11"/>
      <c r="Z21" s="11"/>
      <c r="AA21" s="11"/>
    </row>
    <row r="22" spans="1:27" ht="42.75" customHeight="1" x14ac:dyDescent="0.15">
      <c r="A22" s="10"/>
      <c r="B22" s="56" t="s">
        <v>48</v>
      </c>
      <c r="C22" s="57">
        <v>0</v>
      </c>
      <c r="D22" s="26">
        <v>0</v>
      </c>
      <c r="E22" s="26">
        <v>0</v>
      </c>
      <c r="F22" s="26">
        <v>0</v>
      </c>
      <c r="G22" s="26">
        <v>0</v>
      </c>
      <c r="H22" s="26">
        <v>0</v>
      </c>
      <c r="I22" s="26">
        <v>0</v>
      </c>
      <c r="J22" s="26">
        <v>0</v>
      </c>
      <c r="K22" s="26">
        <v>0</v>
      </c>
      <c r="L22" s="26">
        <v>0</v>
      </c>
      <c r="M22" s="26">
        <v>0</v>
      </c>
      <c r="N22" s="58">
        <v>0</v>
      </c>
      <c r="O22" s="59">
        <f t="shared" si="2"/>
        <v>0</v>
      </c>
      <c r="P22" s="60" t="s">
        <v>36</v>
      </c>
      <c r="Q22" s="11"/>
      <c r="R22" s="11"/>
      <c r="S22" s="11"/>
      <c r="T22" s="11"/>
      <c r="U22" s="11"/>
      <c r="V22" s="11"/>
      <c r="W22" s="11"/>
      <c r="X22" s="11"/>
      <c r="Y22" s="11"/>
      <c r="Z22" s="11"/>
      <c r="AA22" s="11"/>
    </row>
    <row r="23" spans="1:27" ht="42.75" customHeight="1" x14ac:dyDescent="0.15">
      <c r="A23" s="10"/>
      <c r="B23" s="56" t="s">
        <v>49</v>
      </c>
      <c r="C23" s="57">
        <v>0</v>
      </c>
      <c r="D23" s="26">
        <v>0</v>
      </c>
      <c r="E23" s="26">
        <v>0</v>
      </c>
      <c r="F23" s="26">
        <v>0</v>
      </c>
      <c r="G23" s="26">
        <v>0</v>
      </c>
      <c r="H23" s="26">
        <v>0</v>
      </c>
      <c r="I23" s="26">
        <v>2315930</v>
      </c>
      <c r="J23" s="26">
        <v>0</v>
      </c>
      <c r="K23" s="26">
        <v>0</v>
      </c>
      <c r="L23" s="26">
        <v>0</v>
      </c>
      <c r="M23" s="26">
        <v>0</v>
      </c>
      <c r="N23" s="58">
        <v>0</v>
      </c>
      <c r="O23" s="59">
        <f t="shared" si="2"/>
        <v>0</v>
      </c>
      <c r="P23" s="60"/>
      <c r="Q23" s="11"/>
      <c r="R23" s="11"/>
      <c r="S23" s="11"/>
      <c r="T23" s="11"/>
      <c r="U23" s="11"/>
      <c r="V23" s="11"/>
      <c r="W23" s="11"/>
      <c r="X23" s="11"/>
      <c r="Y23" s="11"/>
      <c r="Z23" s="11"/>
      <c r="AA23" s="11"/>
    </row>
    <row r="24" spans="1:27" ht="42.75" customHeight="1" thickBot="1" x14ac:dyDescent="0.2">
      <c r="A24" s="10"/>
      <c r="B24" s="61" t="s">
        <v>50</v>
      </c>
      <c r="C24" s="62">
        <v>0</v>
      </c>
      <c r="D24" s="63">
        <v>0</v>
      </c>
      <c r="E24" s="63">
        <v>0</v>
      </c>
      <c r="F24" s="63">
        <v>0</v>
      </c>
      <c r="G24" s="63">
        <v>0</v>
      </c>
      <c r="H24" s="63">
        <v>0</v>
      </c>
      <c r="I24" s="63">
        <v>233150</v>
      </c>
      <c r="J24" s="63">
        <v>0</v>
      </c>
      <c r="K24" s="63">
        <v>0</v>
      </c>
      <c r="L24" s="63">
        <v>0</v>
      </c>
      <c r="M24" s="63">
        <v>0</v>
      </c>
      <c r="N24" s="64">
        <v>0</v>
      </c>
      <c r="O24" s="65">
        <f t="shared" si="2"/>
        <v>0</v>
      </c>
      <c r="P24" s="66"/>
      <c r="Q24" s="11"/>
      <c r="R24" s="11"/>
      <c r="S24" s="11"/>
      <c r="T24" s="11"/>
      <c r="U24" s="11"/>
      <c r="V24" s="11"/>
      <c r="W24" s="11"/>
      <c r="X24" s="11"/>
      <c r="Y24" s="11"/>
      <c r="Z24" s="11"/>
      <c r="AA24" s="11"/>
    </row>
    <row r="25" spans="1:27" ht="37.5" customHeight="1" thickBot="1" x14ac:dyDescent="0.2">
      <c r="A25" s="10"/>
      <c r="B25" s="67" t="s">
        <v>43</v>
      </c>
      <c r="C25" s="68">
        <f>SUM(C20:C24)</f>
        <v>0</v>
      </c>
      <c r="D25" s="69">
        <f t="shared" ref="D25:N25" si="3">SUM(D20:D24)</f>
        <v>0</v>
      </c>
      <c r="E25" s="69">
        <f t="shared" si="3"/>
        <v>0</v>
      </c>
      <c r="F25" s="69">
        <f t="shared" si="3"/>
        <v>0</v>
      </c>
      <c r="G25" s="69">
        <f t="shared" si="3"/>
        <v>0</v>
      </c>
      <c r="H25" s="69">
        <f t="shared" si="3"/>
        <v>0</v>
      </c>
      <c r="I25" s="69">
        <f t="shared" si="3"/>
        <v>2719080</v>
      </c>
      <c r="J25" s="69">
        <f t="shared" si="3"/>
        <v>0</v>
      </c>
      <c r="K25" s="69">
        <f t="shared" si="3"/>
        <v>0</v>
      </c>
      <c r="L25" s="69">
        <f t="shared" si="3"/>
        <v>0</v>
      </c>
      <c r="M25" s="69">
        <f t="shared" si="3"/>
        <v>0</v>
      </c>
      <c r="N25" s="70">
        <f t="shared" si="3"/>
        <v>0</v>
      </c>
      <c r="O25" s="41">
        <f>SUM(O20:O24)</f>
        <v>0</v>
      </c>
      <c r="P25" s="71"/>
      <c r="Q25" s="11"/>
      <c r="R25" s="11"/>
      <c r="S25" s="11"/>
      <c r="T25" s="11"/>
      <c r="U25" s="11"/>
      <c r="V25" s="11"/>
      <c r="W25" s="11"/>
      <c r="X25" s="11"/>
      <c r="Y25" s="11"/>
      <c r="Z25" s="11"/>
      <c r="AA25" s="11"/>
    </row>
    <row r="26" spans="1:27" ht="19.75"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5"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5" customHeight="1" thickBot="1" x14ac:dyDescent="0.2">
      <c r="A28" s="10"/>
      <c r="B28" s="321" t="s">
        <v>51</v>
      </c>
      <c r="C28" s="322"/>
      <c r="D28" s="322"/>
      <c r="E28" s="322"/>
      <c r="F28" s="322"/>
      <c r="G28" s="322"/>
      <c r="H28" s="322"/>
      <c r="I28" s="322"/>
      <c r="J28" s="322"/>
      <c r="K28" s="322"/>
      <c r="L28" s="322"/>
      <c r="M28" s="322"/>
      <c r="N28" s="322"/>
      <c r="O28" s="322"/>
      <c r="P28" s="323"/>
      <c r="Q28" s="11"/>
      <c r="R28" s="11"/>
      <c r="S28" s="11"/>
      <c r="T28" s="11"/>
      <c r="U28" s="11"/>
      <c r="V28" s="11"/>
      <c r="W28" s="11"/>
      <c r="X28" s="11"/>
      <c r="Y28" s="11"/>
      <c r="Z28" s="11"/>
      <c r="AA28" s="11"/>
    </row>
    <row r="29" spans="1:27" ht="41.5" customHeight="1" x14ac:dyDescent="0.15">
      <c r="A29" s="10"/>
      <c r="B29" s="317" t="s">
        <v>52</v>
      </c>
      <c r="C29" s="76" t="s">
        <v>19</v>
      </c>
      <c r="D29" s="76" t="s">
        <v>20</v>
      </c>
      <c r="E29" s="76" t="s">
        <v>21</v>
      </c>
      <c r="F29" s="76" t="s">
        <v>22</v>
      </c>
      <c r="G29" s="76" t="s">
        <v>23</v>
      </c>
      <c r="H29" s="76" t="s">
        <v>24</v>
      </c>
      <c r="I29" s="76" t="s">
        <v>25</v>
      </c>
      <c r="J29" s="76" t="s">
        <v>26</v>
      </c>
      <c r="K29" s="76" t="s">
        <v>27</v>
      </c>
      <c r="L29" s="76" t="s">
        <v>28</v>
      </c>
      <c r="M29" s="76" t="s">
        <v>29</v>
      </c>
      <c r="N29" s="76" t="s">
        <v>30</v>
      </c>
      <c r="O29" s="76" t="s">
        <v>53</v>
      </c>
      <c r="P29" s="77" t="s">
        <v>32</v>
      </c>
      <c r="Q29" s="11"/>
      <c r="R29" s="11"/>
      <c r="S29" s="11"/>
      <c r="T29" s="11"/>
      <c r="U29" s="11"/>
      <c r="V29" s="11"/>
      <c r="W29" s="11"/>
      <c r="X29" s="11"/>
      <c r="Y29" s="11"/>
      <c r="Z29" s="11"/>
      <c r="AA29" s="11"/>
    </row>
    <row r="30" spans="1:27" ht="41.5" customHeight="1" thickBot="1" x14ac:dyDescent="0.2">
      <c r="A30" s="10"/>
      <c r="B30" s="318"/>
      <c r="C30" s="78">
        <f>C15-C25</f>
        <v>0</v>
      </c>
      <c r="D30" s="78">
        <f t="shared" ref="D30:O30" si="4">D15-D25</f>
        <v>0</v>
      </c>
      <c r="E30" s="78">
        <f t="shared" si="4"/>
        <v>0</v>
      </c>
      <c r="F30" s="78">
        <f t="shared" si="4"/>
        <v>0</v>
      </c>
      <c r="G30" s="78">
        <f t="shared" si="4"/>
        <v>0</v>
      </c>
      <c r="H30" s="78">
        <f t="shared" si="4"/>
        <v>0</v>
      </c>
      <c r="I30" s="78">
        <f t="shared" si="4"/>
        <v>-1557382</v>
      </c>
      <c r="J30" s="78">
        <f t="shared" si="4"/>
        <v>0</v>
      </c>
      <c r="K30" s="78">
        <f t="shared" si="4"/>
        <v>0</v>
      </c>
      <c r="L30" s="78">
        <f t="shared" si="4"/>
        <v>0</v>
      </c>
      <c r="M30" s="78">
        <f t="shared" si="4"/>
        <v>0</v>
      </c>
      <c r="N30" s="78">
        <f t="shared" si="4"/>
        <v>0</v>
      </c>
      <c r="O30" s="78">
        <f t="shared" si="4"/>
        <v>0</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topLeftCell="A2" zoomScaleNormal="100" workbookViewId="0">
      <selection activeCell="C5" sqref="C5"/>
    </sheetView>
  </sheetViews>
  <sheetFormatPr baseColWidth="10" defaultColWidth="11.5" defaultRowHeight="12" x14ac:dyDescent="0.15"/>
  <cols>
    <col min="1" max="1" width="4.6640625" style="1" customWidth="1"/>
    <col min="2" max="2" width="12.6640625" style="1" customWidth="1"/>
    <col min="3" max="3" width="37.5" style="1" customWidth="1"/>
    <col min="4" max="4" width="22.5" style="1" customWidth="1"/>
    <col min="5" max="5" width="18.83203125" style="1" customWidth="1"/>
    <col min="6" max="6" width="32.1640625" style="1" customWidth="1"/>
    <col min="7" max="7" width="16.33203125" style="1" customWidth="1"/>
    <col min="8" max="8" width="14.83203125" style="1" customWidth="1"/>
    <col min="9" max="9" width="18.33203125" style="1" customWidth="1"/>
    <col min="10" max="16384" width="11.5" style="1"/>
  </cols>
  <sheetData>
    <row r="1" spans="2:9" ht="25" customHeight="1" x14ac:dyDescent="0.15">
      <c r="B1" s="328" t="s">
        <v>54</v>
      </c>
      <c r="C1" s="328"/>
      <c r="D1" s="328"/>
      <c r="E1" s="328"/>
      <c r="F1" s="328"/>
      <c r="G1" s="328"/>
      <c r="H1" s="328"/>
      <c r="I1" s="328"/>
    </row>
    <row r="2" spans="2:9" ht="21" customHeight="1" x14ac:dyDescent="0.15">
      <c r="B2" s="329" t="s">
        <v>55</v>
      </c>
      <c r="C2" s="329"/>
      <c r="D2" s="329"/>
      <c r="E2" s="329"/>
      <c r="F2" s="329"/>
      <c r="G2" s="329"/>
      <c r="H2" s="329"/>
      <c r="I2" s="329"/>
    </row>
    <row r="3" spans="2:9" ht="27.75" customHeight="1" thickBot="1" x14ac:dyDescent="0.2">
      <c r="B3" s="326" t="s">
        <v>56</v>
      </c>
      <c r="C3" s="327"/>
      <c r="D3" s="327"/>
      <c r="E3" s="327"/>
      <c r="F3" s="327"/>
      <c r="G3" s="327"/>
      <c r="H3" s="327"/>
      <c r="I3" s="327"/>
    </row>
    <row r="4" spans="2:9" ht="30.75" customHeight="1" thickBot="1" x14ac:dyDescent="0.2">
      <c r="B4" s="81" t="s">
        <v>57</v>
      </c>
      <c r="C4" s="82" t="s">
        <v>58</v>
      </c>
      <c r="D4" s="83" t="s">
        <v>59</v>
      </c>
      <c r="E4" s="83" t="s">
        <v>60</v>
      </c>
      <c r="F4" s="83" t="s">
        <v>61</v>
      </c>
      <c r="G4" s="83" t="s">
        <v>62</v>
      </c>
      <c r="H4" s="83" t="s">
        <v>63</v>
      </c>
      <c r="I4" s="83" t="s">
        <v>64</v>
      </c>
    </row>
    <row r="5" spans="2:9" ht="30.75" customHeight="1" thickBot="1" x14ac:dyDescent="0.2">
      <c r="B5" s="84"/>
      <c r="C5" s="85" t="s">
        <v>844</v>
      </c>
      <c r="D5" s="86"/>
      <c r="E5" s="86"/>
      <c r="F5" s="85"/>
      <c r="G5" s="85"/>
      <c r="H5" s="85"/>
      <c r="I5" s="85" t="s">
        <v>65</v>
      </c>
    </row>
    <row r="6" spans="2:9" ht="30.75" customHeight="1" thickBot="1" x14ac:dyDescent="0.2">
      <c r="B6" s="84"/>
      <c r="C6" s="85"/>
      <c r="D6" s="86"/>
      <c r="E6" s="86"/>
      <c r="F6" s="85"/>
      <c r="G6" s="85"/>
      <c r="H6" s="85"/>
      <c r="I6" s="85" t="s">
        <v>65</v>
      </c>
    </row>
    <row r="7" spans="2:9" ht="30.75" customHeight="1" thickBot="1" x14ac:dyDescent="0.2">
      <c r="B7" s="84"/>
      <c r="C7" s="85"/>
      <c r="D7" s="86"/>
      <c r="E7" s="86"/>
      <c r="F7" s="85"/>
      <c r="G7" s="85"/>
      <c r="H7" s="85"/>
      <c r="I7" s="85" t="s">
        <v>65</v>
      </c>
    </row>
    <row r="8" spans="2:9" ht="30.75" customHeight="1" thickBot="1" x14ac:dyDescent="0.2">
      <c r="B8" s="84"/>
      <c r="C8" s="85"/>
      <c r="D8" s="86"/>
      <c r="E8" s="86"/>
      <c r="F8" s="85"/>
      <c r="G8" s="85"/>
      <c r="H8" s="85"/>
      <c r="I8" s="85" t="s">
        <v>65</v>
      </c>
    </row>
    <row r="9" spans="2:9" ht="30.75" customHeight="1" thickBot="1" x14ac:dyDescent="0.2">
      <c r="B9" s="84"/>
      <c r="C9" s="85"/>
      <c r="D9" s="86"/>
      <c r="E9" s="86"/>
      <c r="F9" s="85"/>
      <c r="G9" s="85"/>
      <c r="H9" s="85"/>
      <c r="I9" s="85" t="s">
        <v>65</v>
      </c>
    </row>
    <row r="10" spans="2:9" ht="30.75" customHeight="1" thickBot="1" x14ac:dyDescent="0.2">
      <c r="B10" s="84"/>
      <c r="C10" s="85"/>
      <c r="D10" s="86"/>
      <c r="E10" s="86"/>
      <c r="F10" s="85"/>
      <c r="G10" s="85"/>
      <c r="H10" s="85"/>
      <c r="I10" s="85" t="s">
        <v>65</v>
      </c>
    </row>
    <row r="11" spans="2:9" ht="30.75" customHeight="1" thickBot="1" x14ac:dyDescent="0.2">
      <c r="B11" s="84"/>
      <c r="C11" s="85"/>
      <c r="D11" s="86"/>
      <c r="E11" s="86"/>
      <c r="F11" s="85"/>
      <c r="G11" s="85"/>
      <c r="H11" s="85"/>
      <c r="I11" s="85" t="s">
        <v>65</v>
      </c>
    </row>
    <row r="13" spans="2:9" ht="28.5" customHeight="1" thickBot="1" x14ac:dyDescent="0.2">
      <c r="B13" s="326" t="s">
        <v>66</v>
      </c>
      <c r="C13" s="326"/>
      <c r="D13" s="326"/>
      <c r="E13" s="326"/>
      <c r="F13" s="326"/>
    </row>
    <row r="14" spans="2:9" ht="30.75" customHeight="1" thickBot="1" x14ac:dyDescent="0.2">
      <c r="B14" s="81" t="s">
        <v>57</v>
      </c>
      <c r="C14" s="82" t="s">
        <v>58</v>
      </c>
      <c r="D14" s="83" t="s">
        <v>59</v>
      </c>
      <c r="E14" s="83" t="s">
        <v>60</v>
      </c>
      <c r="F14" s="82" t="s">
        <v>67</v>
      </c>
    </row>
    <row r="15" spans="2:9" ht="30.75" customHeight="1" thickBot="1" x14ac:dyDescent="0.2">
      <c r="B15" s="84"/>
      <c r="C15" s="85" t="s">
        <v>844</v>
      </c>
      <c r="D15" s="86"/>
      <c r="E15" s="86"/>
      <c r="F15" s="85" t="s">
        <v>65</v>
      </c>
    </row>
    <row r="16" spans="2:9" ht="30.75" customHeight="1" thickBot="1" x14ac:dyDescent="0.2">
      <c r="B16" s="84"/>
      <c r="C16" s="85"/>
      <c r="D16" s="86"/>
      <c r="E16" s="86"/>
      <c r="F16" s="85" t="s">
        <v>65</v>
      </c>
    </row>
    <row r="17" spans="2:6" ht="30.75" customHeight="1" thickBot="1" x14ac:dyDescent="0.2">
      <c r="B17" s="84"/>
      <c r="C17" s="85"/>
      <c r="D17" s="86"/>
      <c r="E17" s="86"/>
      <c r="F17" s="85" t="s">
        <v>65</v>
      </c>
    </row>
    <row r="18" spans="2:6" ht="30.75" customHeight="1" thickBot="1" x14ac:dyDescent="0.2">
      <c r="B18" s="84"/>
      <c r="C18" s="85"/>
      <c r="D18" s="86"/>
      <c r="E18" s="86"/>
      <c r="F18" s="85" t="s">
        <v>65</v>
      </c>
    </row>
    <row r="19" spans="2:6" ht="30.75" customHeight="1" thickBot="1" x14ac:dyDescent="0.2">
      <c r="B19" s="84"/>
      <c r="C19" s="85"/>
      <c r="D19" s="86"/>
      <c r="E19" s="86"/>
      <c r="F19" s="85" t="s">
        <v>65</v>
      </c>
    </row>
    <row r="20" spans="2:6" ht="30.75" customHeight="1" thickBot="1" x14ac:dyDescent="0.2">
      <c r="B20" s="84"/>
      <c r="C20" s="85"/>
      <c r="D20" s="86"/>
      <c r="E20" s="86"/>
      <c r="F20" s="85" t="s">
        <v>65</v>
      </c>
    </row>
    <row r="28" spans="2:6" x14ac:dyDescent="0.15">
      <c r="D28" s="87" t="s">
        <v>68</v>
      </c>
      <c r="E28" s="87" t="s">
        <v>69</v>
      </c>
    </row>
    <row r="29" spans="2:6" x14ac:dyDescent="0.15">
      <c r="D29" s="1" t="s">
        <v>70</v>
      </c>
      <c r="E29" s="1" t="s">
        <v>71</v>
      </c>
    </row>
    <row r="30" spans="2:6" x14ac:dyDescent="0.15">
      <c r="D30" s="1" t="s">
        <v>72</v>
      </c>
      <c r="E30" s="1" t="s">
        <v>73</v>
      </c>
    </row>
    <row r="31" spans="2:6" x14ac:dyDescent="0.15">
      <c r="D31" s="1" t="s">
        <v>74</v>
      </c>
    </row>
    <row r="32" spans="2:6" x14ac:dyDescent="0.15">
      <c r="D32" s="1" t="s">
        <v>75</v>
      </c>
    </row>
    <row r="33" spans="4:4" x14ac:dyDescent="0.15">
      <c r="D33" s="1" t="s">
        <v>76</v>
      </c>
    </row>
    <row r="34" spans="4:4" x14ac:dyDescent="0.15">
      <c r="D34" s="1" t="s">
        <v>77</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3"/>
  <sheetViews>
    <sheetView showGridLines="0" tabSelected="1" zoomScale="80" zoomScaleNormal="80" workbookViewId="0">
      <selection activeCell="E13" sqref="E13"/>
    </sheetView>
  </sheetViews>
  <sheetFormatPr baseColWidth="10" defaultColWidth="11.5" defaultRowHeight="14.25" customHeight="1" x14ac:dyDescent="0.15"/>
  <cols>
    <col min="1" max="1" width="2.83203125" style="1" customWidth="1"/>
    <col min="2" max="2" width="38.5" style="1" customWidth="1"/>
    <col min="3" max="3" width="21.83203125" style="1" customWidth="1"/>
    <col min="4" max="6" width="24.6640625" style="1" customWidth="1"/>
    <col min="7" max="7" width="17.83203125" style="1" customWidth="1"/>
    <col min="8" max="11" width="24.6640625" style="1" customWidth="1"/>
    <col min="12" max="12" width="14.83203125" style="1" customWidth="1"/>
    <col min="13" max="16384" width="11.5" style="1"/>
  </cols>
  <sheetData>
    <row r="1" spans="2:11" ht="26.25" customHeight="1" x14ac:dyDescent="0.15">
      <c r="B1" s="328" t="s">
        <v>78</v>
      </c>
      <c r="C1" s="328"/>
      <c r="D1" s="328"/>
      <c r="E1" s="328"/>
      <c r="F1" s="328"/>
      <c r="G1" s="328"/>
      <c r="H1" s="328"/>
      <c r="I1" s="328"/>
      <c r="J1" s="328"/>
      <c r="K1" s="328"/>
    </row>
    <row r="2" spans="2:11" ht="36.5" customHeight="1" thickBot="1" x14ac:dyDescent="0.2">
      <c r="B2" s="329" t="s">
        <v>79</v>
      </c>
      <c r="C2" s="329"/>
      <c r="D2" s="329"/>
      <c r="E2" s="329"/>
      <c r="F2" s="329"/>
      <c r="G2" s="329"/>
      <c r="H2" s="329"/>
    </row>
    <row r="3" spans="2:11" ht="33.5" customHeight="1" x14ac:dyDescent="0.15">
      <c r="B3" s="330" t="s">
        <v>80</v>
      </c>
      <c r="C3" s="331"/>
      <c r="D3" s="331"/>
      <c r="E3" s="331"/>
      <c r="F3" s="331"/>
      <c r="G3" s="332"/>
      <c r="H3" s="333"/>
    </row>
    <row r="4" spans="2:11" ht="77" customHeight="1" thickBot="1" x14ac:dyDescent="0.2">
      <c r="B4" s="205" t="s">
        <v>81</v>
      </c>
      <c r="C4" s="206" t="s">
        <v>82</v>
      </c>
      <c r="D4" s="206" t="s">
        <v>83</v>
      </c>
      <c r="E4" s="206" t="s">
        <v>84</v>
      </c>
      <c r="F4" s="206" t="s">
        <v>85</v>
      </c>
      <c r="G4" s="252" t="s">
        <v>86</v>
      </c>
      <c r="H4" s="207" t="s">
        <v>87</v>
      </c>
    </row>
    <row r="5" spans="2:11" ht="19.5" customHeight="1" x14ac:dyDescent="0.15">
      <c r="B5" s="200" t="s">
        <v>889</v>
      </c>
      <c r="C5" s="201" t="s">
        <v>91</v>
      </c>
      <c r="D5" s="202" t="s">
        <v>890</v>
      </c>
      <c r="E5" s="202" t="s">
        <v>891</v>
      </c>
      <c r="F5" s="203" t="s">
        <v>96</v>
      </c>
      <c r="G5" s="253" t="s">
        <v>131</v>
      </c>
      <c r="H5" s="204">
        <v>804598</v>
      </c>
    </row>
    <row r="6" spans="2:11" ht="19.5" customHeight="1" x14ac:dyDescent="0.15">
      <c r="B6" s="186" t="s">
        <v>892</v>
      </c>
      <c r="C6" s="193" t="s">
        <v>91</v>
      </c>
      <c r="D6" s="187" t="s">
        <v>893</v>
      </c>
      <c r="E6" s="187" t="s">
        <v>894</v>
      </c>
      <c r="F6" s="194" t="s">
        <v>96</v>
      </c>
      <c r="G6" s="254" t="s">
        <v>131</v>
      </c>
      <c r="H6" s="188">
        <v>183908</v>
      </c>
    </row>
    <row r="7" spans="2:11" ht="19.5" customHeight="1" thickBot="1" x14ac:dyDescent="0.2">
      <c r="B7" s="186" t="s">
        <v>900</v>
      </c>
      <c r="C7" s="193" t="s">
        <v>89</v>
      </c>
      <c r="D7" s="187" t="s">
        <v>894</v>
      </c>
      <c r="E7" s="187" t="s">
        <v>894</v>
      </c>
      <c r="F7" s="194" t="s">
        <v>96</v>
      </c>
      <c r="G7" s="254" t="s">
        <v>131</v>
      </c>
      <c r="H7" s="188">
        <v>287356</v>
      </c>
    </row>
    <row r="8" spans="2:11" ht="19.5" customHeight="1" x14ac:dyDescent="0.15">
      <c r="B8" s="186" t="s">
        <v>901</v>
      </c>
      <c r="C8" s="193" t="s">
        <v>89</v>
      </c>
      <c r="D8" s="187" t="s">
        <v>895</v>
      </c>
      <c r="E8" s="187" t="s">
        <v>896</v>
      </c>
      <c r="F8" s="194" t="s">
        <v>96</v>
      </c>
      <c r="G8" s="254" t="s">
        <v>131</v>
      </c>
      <c r="H8" s="188">
        <v>287356</v>
      </c>
    </row>
    <row r="9" spans="2:11" ht="19.5" customHeight="1" thickBot="1" x14ac:dyDescent="0.2">
      <c r="B9" s="186" t="s">
        <v>897</v>
      </c>
      <c r="C9" s="193" t="s">
        <v>91</v>
      </c>
      <c r="D9" s="187" t="s">
        <v>890</v>
      </c>
      <c r="E9" s="187" t="s">
        <v>891</v>
      </c>
      <c r="F9" s="194" t="s">
        <v>96</v>
      </c>
      <c r="G9" s="254" t="s">
        <v>131</v>
      </c>
      <c r="H9" s="188">
        <v>166667</v>
      </c>
    </row>
    <row r="10" spans="2:11" ht="19.5" customHeight="1" x14ac:dyDescent="0.15">
      <c r="B10" s="186" t="s">
        <v>898</v>
      </c>
      <c r="C10" s="193" t="s">
        <v>91</v>
      </c>
      <c r="D10" s="187" t="s">
        <v>899</v>
      </c>
      <c r="E10" s="187" t="s">
        <v>903</v>
      </c>
      <c r="F10" s="194" t="s">
        <v>90</v>
      </c>
      <c r="G10" s="254" t="s">
        <v>131</v>
      </c>
      <c r="H10" s="188">
        <v>500000</v>
      </c>
    </row>
    <row r="11" spans="2:11" ht="19.5" customHeight="1" x14ac:dyDescent="0.15">
      <c r="B11" s="186" t="s">
        <v>902</v>
      </c>
      <c r="C11" s="193" t="s">
        <v>91</v>
      </c>
      <c r="D11" s="187" t="s">
        <v>890</v>
      </c>
      <c r="E11" s="187" t="s">
        <v>891</v>
      </c>
      <c r="F11" s="194" t="s">
        <v>96</v>
      </c>
      <c r="G11" s="254" t="s">
        <v>131</v>
      </c>
      <c r="H11" s="188">
        <v>59995</v>
      </c>
    </row>
    <row r="12" spans="2:11" ht="19.5" customHeight="1" x14ac:dyDescent="0.15">
      <c r="B12" s="186"/>
      <c r="C12" s="193"/>
      <c r="D12" s="187"/>
      <c r="E12" s="187"/>
      <c r="F12" s="194"/>
      <c r="G12" s="254"/>
      <c r="H12" s="188"/>
    </row>
    <row r="13" spans="2:11" ht="19.5" customHeight="1" x14ac:dyDescent="0.15">
      <c r="B13" s="186"/>
      <c r="C13" s="193"/>
      <c r="D13" s="187"/>
      <c r="E13" s="187"/>
      <c r="F13" s="194"/>
      <c r="G13" s="254"/>
      <c r="H13" s="188"/>
    </row>
    <row r="14" spans="2:11" ht="19.5" customHeight="1" x14ac:dyDescent="0.15">
      <c r="B14" s="186"/>
      <c r="C14" s="193"/>
      <c r="D14" s="187"/>
      <c r="E14" s="187"/>
      <c r="F14" s="194"/>
      <c r="G14" s="254"/>
      <c r="H14" s="188"/>
    </row>
    <row r="15" spans="2:11" ht="19.5" customHeight="1" x14ac:dyDescent="0.15">
      <c r="B15" s="186"/>
      <c r="C15" s="193"/>
      <c r="D15" s="187"/>
      <c r="E15" s="187"/>
      <c r="F15" s="194"/>
      <c r="G15" s="254"/>
      <c r="H15" s="188"/>
    </row>
    <row r="16" spans="2:11" ht="19.5" customHeight="1" x14ac:dyDescent="0.15">
      <c r="B16" s="186"/>
      <c r="C16" s="193"/>
      <c r="D16" s="187"/>
      <c r="E16" s="187"/>
      <c r="F16" s="194"/>
      <c r="G16" s="254"/>
      <c r="H16" s="188"/>
    </row>
    <row r="17" spans="2:8" ht="19.5" customHeight="1" x14ac:dyDescent="0.15">
      <c r="B17" s="186"/>
      <c r="C17" s="193"/>
      <c r="D17" s="187"/>
      <c r="E17" s="187"/>
      <c r="F17" s="194"/>
      <c r="G17" s="254"/>
      <c r="H17" s="188"/>
    </row>
    <row r="18" spans="2:8" ht="19.5" customHeight="1" x14ac:dyDescent="0.15">
      <c r="B18" s="186"/>
      <c r="C18" s="193"/>
      <c r="D18" s="187"/>
      <c r="E18" s="187"/>
      <c r="F18" s="194"/>
      <c r="G18" s="254"/>
      <c r="H18" s="188"/>
    </row>
    <row r="19" spans="2:8" ht="19.5" customHeight="1" x14ac:dyDescent="0.15">
      <c r="B19" s="186"/>
      <c r="C19" s="193"/>
      <c r="D19" s="194"/>
      <c r="E19" s="194"/>
      <c r="F19" s="194"/>
      <c r="G19" s="254"/>
      <c r="H19" s="188"/>
    </row>
    <row r="20" spans="2:8" ht="19.5" customHeight="1" x14ac:dyDescent="0.15">
      <c r="B20" s="186"/>
      <c r="C20" s="193"/>
      <c r="D20" s="194"/>
      <c r="E20" s="194"/>
      <c r="F20" s="194"/>
      <c r="G20" s="254"/>
      <c r="H20" s="188"/>
    </row>
    <row r="21" spans="2:8" ht="19.5" customHeight="1" x14ac:dyDescent="0.15">
      <c r="B21" s="189"/>
      <c r="C21" s="195"/>
      <c r="D21" s="194"/>
      <c r="E21" s="194"/>
      <c r="F21" s="194"/>
      <c r="G21" s="254"/>
      <c r="H21" s="188"/>
    </row>
    <row r="22" spans="2:8" ht="19.5" customHeight="1" x14ac:dyDescent="0.15">
      <c r="B22" s="189"/>
      <c r="C22" s="195"/>
      <c r="D22" s="194"/>
      <c r="E22" s="194"/>
      <c r="F22" s="194"/>
      <c r="G22" s="254"/>
      <c r="H22" s="188"/>
    </row>
    <row r="23" spans="2:8" ht="19.5" customHeight="1" x14ac:dyDescent="0.15">
      <c r="B23" s="190"/>
      <c r="C23" s="196"/>
      <c r="D23" s="197"/>
      <c r="E23" s="197"/>
      <c r="F23" s="197"/>
      <c r="G23" s="255"/>
      <c r="H23" s="188"/>
    </row>
    <row r="24" spans="2:8" ht="19.5" customHeight="1" thickBot="1" x14ac:dyDescent="0.2">
      <c r="B24" s="191"/>
      <c r="C24" s="198"/>
      <c r="D24" s="199"/>
      <c r="E24" s="199"/>
      <c r="F24" s="199"/>
      <c r="G24" s="256"/>
      <c r="H24" s="192"/>
    </row>
    <row r="25" spans="2:8" ht="24" customHeight="1" thickBot="1" x14ac:dyDescent="0.2">
      <c r="B25" s="334" t="s">
        <v>88</v>
      </c>
      <c r="C25" s="335"/>
      <c r="D25" s="335"/>
      <c r="E25" s="335"/>
      <c r="F25" s="335"/>
      <c r="G25" s="335"/>
      <c r="H25" s="257">
        <f>SUM(H5:H24)</f>
        <v>2289880</v>
      </c>
    </row>
    <row r="57" spans="3:7" ht="14.25" customHeight="1" x14ac:dyDescent="0.15">
      <c r="C57" s="7" t="s">
        <v>82</v>
      </c>
      <c r="F57" s="7" t="s">
        <v>85</v>
      </c>
      <c r="G57" s="7"/>
    </row>
    <row r="58" spans="3:7" ht="14.25" customHeight="1" x14ac:dyDescent="0.15">
      <c r="C58" s="1" t="s">
        <v>89</v>
      </c>
      <c r="F58" s="1" t="s">
        <v>90</v>
      </c>
    </row>
    <row r="59" spans="3:7" ht="14.25" customHeight="1" x14ac:dyDescent="0.15">
      <c r="C59" s="1" t="s">
        <v>91</v>
      </c>
      <c r="F59" s="1" t="s">
        <v>92</v>
      </c>
    </row>
    <row r="60" spans="3:7" ht="14.25" customHeight="1" x14ac:dyDescent="0.15">
      <c r="C60" s="1" t="s">
        <v>93</v>
      </c>
      <c r="F60" s="1" t="s">
        <v>94</v>
      </c>
    </row>
    <row r="61" spans="3:7" ht="14.25" customHeight="1" x14ac:dyDescent="0.15">
      <c r="C61" s="1" t="s">
        <v>95</v>
      </c>
      <c r="F61" s="1" t="s">
        <v>96</v>
      </c>
    </row>
    <row r="62" spans="3:7" ht="14.25" customHeight="1" x14ac:dyDescent="0.15">
      <c r="C62" s="1" t="s">
        <v>97</v>
      </c>
      <c r="F62" s="1" t="s">
        <v>98</v>
      </c>
    </row>
    <row r="63" spans="3:7" ht="14.25" customHeight="1" x14ac:dyDescent="0.15">
      <c r="F63" s="1" t="s">
        <v>99</v>
      </c>
    </row>
  </sheetData>
  <mergeCells count="4">
    <mergeCell ref="B1:K1"/>
    <mergeCell ref="B2:H2"/>
    <mergeCell ref="B3:H3"/>
    <mergeCell ref="B25:G25"/>
  </mergeCells>
  <dataValidations count="2">
    <dataValidation type="list" allowBlank="1" showInputMessage="1" showErrorMessage="1" sqref="F5:F24" xr:uid="{00000000-0002-0000-0300-000000000000}">
      <formula1>$F$58:$F$63</formula1>
    </dataValidation>
    <dataValidation type="list" allowBlank="1" showInputMessage="1" showErrorMessage="1" sqref="C5:C24" xr:uid="{00000000-0002-0000-0300-000001000000}">
      <formula1>$C$58:$C$64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opLeftCell="A28" zoomScale="70" zoomScaleNormal="70" workbookViewId="0">
      <selection activeCell="N28" sqref="N28"/>
    </sheetView>
  </sheetViews>
  <sheetFormatPr baseColWidth="10" defaultColWidth="11.5" defaultRowHeight="12" x14ac:dyDescent="0.15"/>
  <cols>
    <col min="1" max="1" width="1.6640625" style="88" customWidth="1"/>
    <col min="2" max="2" width="22.1640625" style="102" customWidth="1"/>
    <col min="3" max="3" width="40.6640625" style="102" customWidth="1"/>
    <col min="4" max="4" width="34.5" style="279" customWidth="1"/>
    <col min="5" max="5" width="23.83203125" style="88" customWidth="1"/>
    <col min="6" max="6" width="23.6640625" style="88" customWidth="1"/>
    <col min="7" max="7" width="11.5" style="88" customWidth="1"/>
    <col min="8" max="8" width="23" style="88" customWidth="1"/>
    <col min="9" max="12" width="6.5" style="88" customWidth="1"/>
    <col min="13" max="13" width="13.1640625" style="88" customWidth="1"/>
    <col min="14" max="14" width="59.5" style="88" customWidth="1"/>
    <col min="15" max="15" width="32.5" style="88" customWidth="1"/>
    <col min="16" max="16" width="20.83203125" style="88" customWidth="1"/>
    <col min="17" max="17" width="22.6640625" style="88" customWidth="1"/>
    <col min="18" max="18" width="17.33203125" style="88" customWidth="1"/>
    <col min="19" max="19" width="25.33203125" style="88" customWidth="1"/>
    <col min="20" max="20" width="27.83203125" style="88" customWidth="1"/>
    <col min="21" max="23" width="12.83203125" style="88" customWidth="1"/>
    <col min="24" max="24" width="11.5" style="88"/>
    <col min="25" max="25" width="8" style="88" customWidth="1"/>
    <col min="26" max="26" width="8.1640625" style="88" customWidth="1"/>
    <col min="27" max="27" width="12.5" style="88" customWidth="1"/>
    <col min="28" max="16384" width="11.5" style="88"/>
  </cols>
  <sheetData>
    <row r="1" spans="2:21" ht="33" customHeight="1" x14ac:dyDescent="0.15">
      <c r="B1" s="338" t="s">
        <v>100</v>
      </c>
      <c r="C1" s="338"/>
      <c r="D1" s="338"/>
      <c r="E1" s="338"/>
      <c r="F1" s="338"/>
      <c r="G1" s="338"/>
      <c r="H1" s="338"/>
      <c r="I1" s="338"/>
      <c r="J1" s="338"/>
      <c r="K1" s="338"/>
      <c r="L1" s="338"/>
      <c r="M1" s="338"/>
      <c r="N1" s="338"/>
      <c r="O1" s="338"/>
      <c r="P1" s="338"/>
      <c r="Q1" s="338"/>
      <c r="R1" s="338"/>
      <c r="S1" s="338"/>
      <c r="T1" s="338"/>
      <c r="U1" s="89"/>
    </row>
    <row r="2" spans="2:21" ht="32.25" customHeight="1" thickBot="1" x14ac:dyDescent="0.2">
      <c r="B2" s="346" t="s">
        <v>101</v>
      </c>
      <c r="C2" s="347"/>
      <c r="D2" s="347"/>
      <c r="E2" s="347"/>
      <c r="F2" s="347"/>
      <c r="G2" s="347"/>
      <c r="H2" s="347"/>
      <c r="I2" s="347"/>
      <c r="J2" s="347"/>
      <c r="K2" s="347"/>
      <c r="L2" s="347"/>
      <c r="M2" s="347"/>
      <c r="N2" s="347"/>
      <c r="O2" s="347"/>
      <c r="P2" s="347"/>
      <c r="Q2" s="347"/>
      <c r="R2" s="347"/>
      <c r="S2" s="347"/>
      <c r="T2" s="347"/>
    </row>
    <row r="3" spans="2:21" ht="32.25" customHeight="1" thickBot="1" x14ac:dyDescent="0.2">
      <c r="B3" s="350" t="s">
        <v>102</v>
      </c>
      <c r="C3" s="351"/>
      <c r="D3" s="351"/>
      <c r="E3" s="351"/>
      <c r="F3" s="351"/>
      <c r="G3" s="351"/>
      <c r="H3" s="351"/>
      <c r="I3" s="351"/>
      <c r="J3" s="351"/>
      <c r="K3" s="351"/>
      <c r="L3" s="352"/>
      <c r="M3" s="353" t="s">
        <v>103</v>
      </c>
      <c r="N3" s="339" t="s">
        <v>104</v>
      </c>
      <c r="O3" s="340"/>
      <c r="P3" s="340"/>
      <c r="Q3" s="340"/>
      <c r="R3" s="340"/>
      <c r="S3" s="340"/>
      <c r="T3" s="341"/>
    </row>
    <row r="4" spans="2:21" ht="50" customHeight="1" x14ac:dyDescent="0.15">
      <c r="B4" s="355" t="s">
        <v>105</v>
      </c>
      <c r="C4" s="357" t="s">
        <v>106</v>
      </c>
      <c r="D4" s="359" t="s">
        <v>107</v>
      </c>
      <c r="E4" s="359" t="s">
        <v>108</v>
      </c>
      <c r="F4" s="361" t="s">
        <v>109</v>
      </c>
      <c r="G4" s="357" t="s">
        <v>110</v>
      </c>
      <c r="H4" s="357" t="s">
        <v>111</v>
      </c>
      <c r="I4" s="357" t="s">
        <v>112</v>
      </c>
      <c r="J4" s="357"/>
      <c r="K4" s="357"/>
      <c r="L4" s="369"/>
      <c r="M4" s="354"/>
      <c r="N4" s="342" t="s">
        <v>113</v>
      </c>
      <c r="O4" s="344" t="s">
        <v>114</v>
      </c>
      <c r="P4" s="344" t="s">
        <v>115</v>
      </c>
      <c r="Q4" s="344" t="s">
        <v>116</v>
      </c>
      <c r="R4" s="348" t="s">
        <v>117</v>
      </c>
      <c r="S4" s="348"/>
      <c r="T4" s="349"/>
    </row>
    <row r="5" spans="2:21" ht="56" customHeight="1" thickBot="1" x14ac:dyDescent="0.2">
      <c r="B5" s="356"/>
      <c r="C5" s="358"/>
      <c r="D5" s="360"/>
      <c r="E5" s="360"/>
      <c r="F5" s="362"/>
      <c r="G5" s="358"/>
      <c r="H5" s="358"/>
      <c r="I5" s="260" t="s">
        <v>118</v>
      </c>
      <c r="J5" s="260" t="s">
        <v>119</v>
      </c>
      <c r="K5" s="260" t="s">
        <v>120</v>
      </c>
      <c r="L5" s="261" t="s">
        <v>121</v>
      </c>
      <c r="M5" s="354"/>
      <c r="N5" s="343"/>
      <c r="O5" s="345"/>
      <c r="P5" s="345"/>
      <c r="Q5" s="345"/>
      <c r="R5" s="90" t="s">
        <v>122</v>
      </c>
      <c r="S5" s="90" t="s">
        <v>123</v>
      </c>
      <c r="T5" s="91" t="s">
        <v>124</v>
      </c>
    </row>
    <row r="6" spans="2:21" ht="65.25" customHeight="1" thickBot="1" x14ac:dyDescent="0.2">
      <c r="B6" s="373" t="s">
        <v>125</v>
      </c>
      <c r="C6" s="375" t="s">
        <v>126</v>
      </c>
      <c r="D6" s="265" t="s">
        <v>127</v>
      </c>
      <c r="E6" s="265" t="s">
        <v>128</v>
      </c>
      <c r="F6" s="266" t="s">
        <v>129</v>
      </c>
      <c r="G6" s="267">
        <v>2</v>
      </c>
      <c r="H6" s="266" t="s">
        <v>130</v>
      </c>
      <c r="I6" s="267" t="s">
        <v>131</v>
      </c>
      <c r="J6" s="267" t="s">
        <v>131</v>
      </c>
      <c r="K6" s="267" t="s">
        <v>131</v>
      </c>
      <c r="L6" s="267" t="s">
        <v>131</v>
      </c>
      <c r="M6" s="271" t="s">
        <v>132</v>
      </c>
      <c r="N6" s="280" t="s">
        <v>802</v>
      </c>
      <c r="O6" s="304" t="s">
        <v>872</v>
      </c>
      <c r="P6" s="301">
        <v>45108</v>
      </c>
      <c r="Q6" s="92" t="s">
        <v>222</v>
      </c>
      <c r="R6" s="92"/>
      <c r="S6" s="92"/>
      <c r="T6" s="93"/>
    </row>
    <row r="7" spans="2:21" ht="65.25" customHeight="1" thickBot="1" x14ac:dyDescent="0.2">
      <c r="B7" s="374"/>
      <c r="C7" s="376"/>
      <c r="D7" s="117" t="s">
        <v>133</v>
      </c>
      <c r="E7" s="117" t="s">
        <v>128</v>
      </c>
      <c r="F7" s="263" t="s">
        <v>129</v>
      </c>
      <c r="G7" s="264">
        <v>2</v>
      </c>
      <c r="H7" s="263" t="s">
        <v>134</v>
      </c>
      <c r="I7" s="264" t="s">
        <v>131</v>
      </c>
      <c r="J7" s="264" t="s">
        <v>131</v>
      </c>
      <c r="K7" s="264" t="s">
        <v>131</v>
      </c>
      <c r="L7" s="264" t="s">
        <v>131</v>
      </c>
      <c r="M7" s="272" t="s">
        <v>135</v>
      </c>
      <c r="N7" s="281" t="s">
        <v>803</v>
      </c>
      <c r="O7" s="304" t="s">
        <v>872</v>
      </c>
      <c r="P7" s="301">
        <v>45108</v>
      </c>
      <c r="Q7" s="92" t="s">
        <v>222</v>
      </c>
      <c r="R7" s="96"/>
      <c r="S7" s="96"/>
      <c r="T7" s="97"/>
    </row>
    <row r="8" spans="2:21" ht="65.25" customHeight="1" thickBot="1" x14ac:dyDescent="0.2">
      <c r="B8" s="374"/>
      <c r="C8" s="376"/>
      <c r="D8" s="117" t="s">
        <v>793</v>
      </c>
      <c r="E8" s="117" t="s">
        <v>128</v>
      </c>
      <c r="F8" s="263" t="s">
        <v>129</v>
      </c>
      <c r="G8" s="264">
        <v>1</v>
      </c>
      <c r="H8" s="263" t="s">
        <v>794</v>
      </c>
      <c r="I8" s="264" t="s">
        <v>131</v>
      </c>
      <c r="J8" s="264" t="s">
        <v>131</v>
      </c>
      <c r="K8" s="264" t="s">
        <v>131</v>
      </c>
      <c r="L8" s="264" t="s">
        <v>131</v>
      </c>
      <c r="M8" s="272" t="s">
        <v>136</v>
      </c>
      <c r="N8" s="94" t="s">
        <v>801</v>
      </c>
      <c r="O8" s="304" t="s">
        <v>872</v>
      </c>
      <c r="P8" s="301">
        <v>45108</v>
      </c>
      <c r="Q8" s="92" t="s">
        <v>222</v>
      </c>
      <c r="R8" s="96"/>
      <c r="S8" s="96"/>
      <c r="T8" s="97"/>
    </row>
    <row r="9" spans="2:21" ht="65.25" customHeight="1" thickBot="1" x14ac:dyDescent="0.2">
      <c r="B9" s="374"/>
      <c r="C9" s="376"/>
      <c r="D9" s="117" t="s">
        <v>795</v>
      </c>
      <c r="E9" s="117" t="s">
        <v>128</v>
      </c>
      <c r="F9" s="263" t="s">
        <v>129</v>
      </c>
      <c r="G9" s="264">
        <v>1</v>
      </c>
      <c r="H9" s="263" t="s">
        <v>794</v>
      </c>
      <c r="I9" s="264" t="s">
        <v>131</v>
      </c>
      <c r="J9" s="264" t="s">
        <v>131</v>
      </c>
      <c r="K9" s="264" t="s">
        <v>131</v>
      </c>
      <c r="L9" s="264" t="s">
        <v>131</v>
      </c>
      <c r="M9" s="272" t="s">
        <v>139</v>
      </c>
      <c r="N9" s="281" t="s">
        <v>847</v>
      </c>
      <c r="O9" s="304" t="s">
        <v>872</v>
      </c>
      <c r="P9" s="301">
        <v>45108</v>
      </c>
      <c r="Q9" s="92" t="s">
        <v>222</v>
      </c>
      <c r="R9" s="96"/>
      <c r="S9" s="96"/>
      <c r="T9" s="97"/>
    </row>
    <row r="10" spans="2:21" ht="65.25" customHeight="1" thickBot="1" x14ac:dyDescent="0.2">
      <c r="B10" s="374"/>
      <c r="C10" s="376"/>
      <c r="D10" s="117" t="s">
        <v>137</v>
      </c>
      <c r="E10" s="117" t="s">
        <v>128</v>
      </c>
      <c r="F10" s="263" t="s">
        <v>129</v>
      </c>
      <c r="G10" s="264">
        <v>3</v>
      </c>
      <c r="H10" s="263" t="s">
        <v>138</v>
      </c>
      <c r="I10" s="264" t="s">
        <v>131</v>
      </c>
      <c r="J10" s="264" t="s">
        <v>131</v>
      </c>
      <c r="K10" s="264" t="s">
        <v>131</v>
      </c>
      <c r="L10" s="264" t="s">
        <v>131</v>
      </c>
      <c r="M10" s="272" t="s">
        <v>796</v>
      </c>
      <c r="N10" s="94" t="s">
        <v>848</v>
      </c>
      <c r="O10" s="304" t="s">
        <v>872</v>
      </c>
      <c r="P10" s="301">
        <v>45108</v>
      </c>
      <c r="Q10" s="92" t="s">
        <v>222</v>
      </c>
      <c r="R10" s="96"/>
      <c r="S10" s="96"/>
      <c r="T10" s="97"/>
    </row>
    <row r="11" spans="2:21" ht="65.25" customHeight="1" thickBot="1" x14ac:dyDescent="0.2">
      <c r="B11" s="336" t="s">
        <v>140</v>
      </c>
      <c r="C11" s="337" t="s">
        <v>141</v>
      </c>
      <c r="D11" s="117" t="s">
        <v>142</v>
      </c>
      <c r="E11" s="117" t="s">
        <v>143</v>
      </c>
      <c r="F11" s="263" t="s">
        <v>129</v>
      </c>
      <c r="G11" s="264">
        <v>30</v>
      </c>
      <c r="H11" s="263" t="s">
        <v>144</v>
      </c>
      <c r="I11" s="264" t="s">
        <v>131</v>
      </c>
      <c r="J11" s="264" t="s">
        <v>131</v>
      </c>
      <c r="K11" s="264" t="s">
        <v>131</v>
      </c>
      <c r="L11" s="264" t="s">
        <v>131</v>
      </c>
      <c r="M11" s="272" t="s">
        <v>145</v>
      </c>
      <c r="N11" s="94" t="s">
        <v>840</v>
      </c>
      <c r="O11" s="304" t="s">
        <v>872</v>
      </c>
      <c r="P11" s="301">
        <v>45108</v>
      </c>
      <c r="Q11" s="96" t="s">
        <v>223</v>
      </c>
      <c r="R11" s="96"/>
      <c r="S11" s="96"/>
      <c r="T11" s="97"/>
    </row>
    <row r="12" spans="2:21" ht="65.25" customHeight="1" x14ac:dyDescent="0.15">
      <c r="B12" s="336"/>
      <c r="C12" s="337"/>
      <c r="D12" s="117" t="s">
        <v>146</v>
      </c>
      <c r="E12" s="117" t="s">
        <v>147</v>
      </c>
      <c r="F12" s="263" t="s">
        <v>129</v>
      </c>
      <c r="G12" s="264">
        <v>30</v>
      </c>
      <c r="H12" s="263" t="s">
        <v>144</v>
      </c>
      <c r="I12" s="264" t="s">
        <v>131</v>
      </c>
      <c r="J12" s="264" t="s">
        <v>131</v>
      </c>
      <c r="K12" s="264" t="s">
        <v>131</v>
      </c>
      <c r="L12" s="264" t="s">
        <v>131</v>
      </c>
      <c r="M12" s="272" t="s">
        <v>148</v>
      </c>
      <c r="N12" s="94" t="s">
        <v>883</v>
      </c>
      <c r="O12" s="304" t="s">
        <v>872</v>
      </c>
      <c r="P12" s="301">
        <v>45108</v>
      </c>
      <c r="Q12" s="96" t="s">
        <v>223</v>
      </c>
      <c r="R12" s="96"/>
      <c r="S12" s="96"/>
      <c r="T12" s="97"/>
    </row>
    <row r="13" spans="2:21" ht="65.25" customHeight="1" x14ac:dyDescent="0.15">
      <c r="B13" s="374" t="s">
        <v>149</v>
      </c>
      <c r="C13" s="376" t="s">
        <v>150</v>
      </c>
      <c r="D13" s="117" t="s">
        <v>151</v>
      </c>
      <c r="E13" s="117" t="s">
        <v>152</v>
      </c>
      <c r="F13" s="263" t="s">
        <v>153</v>
      </c>
      <c r="G13" s="101">
        <v>3</v>
      </c>
      <c r="H13" s="263" t="s">
        <v>154</v>
      </c>
      <c r="I13" s="264"/>
      <c r="J13" s="264"/>
      <c r="K13" s="264" t="s">
        <v>131</v>
      </c>
      <c r="L13" s="264" t="s">
        <v>131</v>
      </c>
      <c r="M13" s="272" t="s">
        <v>155</v>
      </c>
      <c r="N13" s="94" t="s">
        <v>851</v>
      </c>
      <c r="O13" s="95"/>
      <c r="P13" s="96"/>
      <c r="Q13" s="96"/>
      <c r="R13" s="96"/>
      <c r="S13" s="96"/>
      <c r="T13" s="97"/>
    </row>
    <row r="14" spans="2:21" ht="65.25" customHeight="1" thickBot="1" x14ac:dyDescent="0.2">
      <c r="B14" s="374"/>
      <c r="C14" s="376"/>
      <c r="D14" s="120" t="s">
        <v>156</v>
      </c>
      <c r="E14" s="259" t="s">
        <v>128</v>
      </c>
      <c r="F14" s="263" t="s">
        <v>129</v>
      </c>
      <c r="G14" s="119">
        <v>10</v>
      </c>
      <c r="H14" s="263" t="s">
        <v>154</v>
      </c>
      <c r="I14" s="264" t="s">
        <v>131</v>
      </c>
      <c r="J14" s="264" t="s">
        <v>131</v>
      </c>
      <c r="K14" s="264" t="s">
        <v>131</v>
      </c>
      <c r="L14" s="264" t="s">
        <v>131</v>
      </c>
      <c r="M14" s="272" t="s">
        <v>157</v>
      </c>
      <c r="N14" s="94" t="s">
        <v>851</v>
      </c>
      <c r="O14" s="95"/>
      <c r="P14" s="96"/>
      <c r="Q14" s="96"/>
      <c r="R14" s="96"/>
      <c r="S14" s="96"/>
      <c r="T14" s="97"/>
    </row>
    <row r="15" spans="2:21" ht="65.25" customHeight="1" thickBot="1" x14ac:dyDescent="0.2">
      <c r="B15" s="277" t="s">
        <v>158</v>
      </c>
      <c r="C15" s="117" t="s">
        <v>159</v>
      </c>
      <c r="D15" s="117" t="s">
        <v>797</v>
      </c>
      <c r="E15" s="117" t="s">
        <v>160</v>
      </c>
      <c r="F15" s="263" t="s">
        <v>153</v>
      </c>
      <c r="G15" s="264">
        <v>12</v>
      </c>
      <c r="H15" s="263" t="s">
        <v>161</v>
      </c>
      <c r="I15" s="264" t="s">
        <v>131</v>
      </c>
      <c r="J15" s="264" t="s">
        <v>131</v>
      </c>
      <c r="K15" s="264" t="s">
        <v>131</v>
      </c>
      <c r="L15" s="264" t="s">
        <v>131</v>
      </c>
      <c r="M15" s="272" t="s">
        <v>162</v>
      </c>
      <c r="N15" s="294" t="s">
        <v>852</v>
      </c>
      <c r="O15" s="304" t="s">
        <v>872</v>
      </c>
      <c r="P15" s="301">
        <v>45108</v>
      </c>
      <c r="Q15" s="96" t="s">
        <v>223</v>
      </c>
      <c r="R15" s="96"/>
      <c r="S15" s="96"/>
      <c r="T15" s="97"/>
    </row>
    <row r="16" spans="2:21" ht="65.25" customHeight="1" thickBot="1" x14ac:dyDescent="0.2">
      <c r="B16" s="336" t="s">
        <v>164</v>
      </c>
      <c r="C16" s="337" t="s">
        <v>165</v>
      </c>
      <c r="D16" s="117" t="s">
        <v>166</v>
      </c>
      <c r="E16" s="117" t="s">
        <v>163</v>
      </c>
      <c r="F16" s="263" t="s">
        <v>153</v>
      </c>
      <c r="G16" s="264">
        <v>1</v>
      </c>
      <c r="H16" s="117" t="s">
        <v>167</v>
      </c>
      <c r="I16" s="264"/>
      <c r="J16" s="264"/>
      <c r="K16" s="264" t="s">
        <v>131</v>
      </c>
      <c r="L16" s="264" t="s">
        <v>131</v>
      </c>
      <c r="M16" s="272" t="s">
        <v>168</v>
      </c>
      <c r="N16" s="281" t="s">
        <v>853</v>
      </c>
      <c r="O16" s="304" t="s">
        <v>872</v>
      </c>
      <c r="P16" s="301">
        <v>45108</v>
      </c>
      <c r="Q16" s="96" t="s">
        <v>222</v>
      </c>
      <c r="R16" s="96"/>
      <c r="S16" s="96"/>
      <c r="T16" s="97"/>
    </row>
    <row r="17" spans="2:20" ht="65.25" customHeight="1" x14ac:dyDescent="0.15">
      <c r="B17" s="336"/>
      <c r="C17" s="337"/>
      <c r="D17" s="117" t="s">
        <v>169</v>
      </c>
      <c r="E17" s="117" t="s">
        <v>163</v>
      </c>
      <c r="F17" s="263" t="s">
        <v>153</v>
      </c>
      <c r="G17" s="264">
        <v>1</v>
      </c>
      <c r="H17" s="117" t="s">
        <v>167</v>
      </c>
      <c r="I17" s="264"/>
      <c r="J17" s="264"/>
      <c r="K17" s="264" t="s">
        <v>131</v>
      </c>
      <c r="L17" s="264" t="s">
        <v>131</v>
      </c>
      <c r="M17" s="272" t="s">
        <v>170</v>
      </c>
      <c r="N17" s="281" t="s">
        <v>854</v>
      </c>
      <c r="O17" s="304" t="s">
        <v>872</v>
      </c>
      <c r="P17" s="301">
        <v>45108</v>
      </c>
      <c r="Q17" s="96" t="s">
        <v>222</v>
      </c>
      <c r="R17" s="96"/>
      <c r="S17" s="96"/>
      <c r="T17" s="97"/>
    </row>
    <row r="18" spans="2:20" ht="79.5" customHeight="1" x14ac:dyDescent="0.15">
      <c r="B18" s="336"/>
      <c r="C18" s="337"/>
      <c r="D18" s="117" t="s">
        <v>171</v>
      </c>
      <c r="E18" s="117" t="s">
        <v>163</v>
      </c>
      <c r="F18" s="263" t="s">
        <v>153</v>
      </c>
      <c r="G18" s="264">
        <v>1</v>
      </c>
      <c r="H18" s="117" t="s">
        <v>167</v>
      </c>
      <c r="I18" s="264"/>
      <c r="J18" s="264"/>
      <c r="K18" s="264" t="s">
        <v>131</v>
      </c>
      <c r="L18" s="264" t="s">
        <v>131</v>
      </c>
      <c r="M18" s="272" t="s">
        <v>172</v>
      </c>
      <c r="N18" s="94" t="s">
        <v>153</v>
      </c>
      <c r="O18" s="95"/>
      <c r="P18" s="96"/>
      <c r="Q18" s="96"/>
      <c r="R18" s="96"/>
      <c r="S18" s="96"/>
      <c r="T18" s="97"/>
    </row>
    <row r="19" spans="2:20" ht="51" customHeight="1" x14ac:dyDescent="0.15">
      <c r="B19" s="336" t="s">
        <v>173</v>
      </c>
      <c r="C19" s="337" t="s">
        <v>174</v>
      </c>
      <c r="D19" s="117" t="s">
        <v>798</v>
      </c>
      <c r="E19" s="117" t="s">
        <v>175</v>
      </c>
      <c r="F19" s="117" t="s">
        <v>129</v>
      </c>
      <c r="G19" s="264">
        <v>1</v>
      </c>
      <c r="H19" s="117" t="s">
        <v>176</v>
      </c>
      <c r="I19" s="264"/>
      <c r="J19" s="264"/>
      <c r="K19" s="264"/>
      <c r="L19" s="264" t="s">
        <v>131</v>
      </c>
      <c r="M19" s="272" t="s">
        <v>177</v>
      </c>
      <c r="N19" s="94" t="s">
        <v>153</v>
      </c>
      <c r="O19" s="95"/>
      <c r="P19" s="96"/>
      <c r="Q19" s="96"/>
      <c r="R19" s="96"/>
      <c r="S19" s="96"/>
      <c r="T19" s="97"/>
    </row>
    <row r="20" spans="2:20" ht="65" customHeight="1" thickBot="1" x14ac:dyDescent="0.2">
      <c r="B20" s="336"/>
      <c r="C20" s="337"/>
      <c r="D20" s="263" t="s">
        <v>799</v>
      </c>
      <c r="E20" s="117" t="s">
        <v>175</v>
      </c>
      <c r="F20" s="117" t="s">
        <v>129</v>
      </c>
      <c r="G20" s="264">
        <v>30</v>
      </c>
      <c r="H20" s="117" t="s">
        <v>178</v>
      </c>
      <c r="I20" s="264" t="s">
        <v>131</v>
      </c>
      <c r="J20" s="264" t="s">
        <v>131</v>
      </c>
      <c r="K20" s="264" t="s">
        <v>131</v>
      </c>
      <c r="L20" s="264" t="s">
        <v>131</v>
      </c>
      <c r="M20" s="272" t="s">
        <v>179</v>
      </c>
      <c r="N20" s="94" t="s">
        <v>153</v>
      </c>
      <c r="O20" s="95"/>
      <c r="P20" s="96"/>
      <c r="Q20" s="96"/>
      <c r="R20" s="96"/>
      <c r="S20" s="96"/>
      <c r="T20" s="97"/>
    </row>
    <row r="21" spans="2:20" ht="52" customHeight="1" thickBot="1" x14ac:dyDescent="0.2">
      <c r="B21" s="336" t="s">
        <v>180</v>
      </c>
      <c r="C21" s="117" t="s">
        <v>181</v>
      </c>
      <c r="D21" s="117" t="s">
        <v>182</v>
      </c>
      <c r="E21" s="117" t="s">
        <v>128</v>
      </c>
      <c r="F21" s="118" t="s">
        <v>183</v>
      </c>
      <c r="G21" s="264">
        <v>15</v>
      </c>
      <c r="H21" s="263" t="s">
        <v>161</v>
      </c>
      <c r="I21" s="264" t="s">
        <v>131</v>
      </c>
      <c r="J21" s="264" t="s">
        <v>131</v>
      </c>
      <c r="K21" s="264" t="s">
        <v>131</v>
      </c>
      <c r="L21" s="264" t="s">
        <v>131</v>
      </c>
      <c r="M21" s="273" t="s">
        <v>184</v>
      </c>
      <c r="N21" s="94" t="s">
        <v>868</v>
      </c>
      <c r="O21" s="304" t="s">
        <v>872</v>
      </c>
      <c r="P21" s="301">
        <v>45108</v>
      </c>
      <c r="Q21" s="96" t="s">
        <v>222</v>
      </c>
      <c r="R21" s="96"/>
      <c r="S21" s="96"/>
      <c r="T21" s="97"/>
    </row>
    <row r="22" spans="2:20" ht="43.5" customHeight="1" x14ac:dyDescent="0.15">
      <c r="B22" s="336"/>
      <c r="C22" s="262" t="s">
        <v>185</v>
      </c>
      <c r="D22" s="117" t="s">
        <v>800</v>
      </c>
      <c r="E22" s="117" t="s">
        <v>128</v>
      </c>
      <c r="F22" s="118" t="s">
        <v>186</v>
      </c>
      <c r="G22" s="264">
        <v>25</v>
      </c>
      <c r="H22" s="263" t="s">
        <v>187</v>
      </c>
      <c r="I22" s="264" t="s">
        <v>131</v>
      </c>
      <c r="J22" s="264" t="s">
        <v>131</v>
      </c>
      <c r="K22" s="264" t="s">
        <v>131</v>
      </c>
      <c r="L22" s="264" t="s">
        <v>131</v>
      </c>
      <c r="M22" s="273" t="s">
        <v>188</v>
      </c>
      <c r="N22" s="94" t="s">
        <v>866</v>
      </c>
      <c r="O22" s="304" t="s">
        <v>872</v>
      </c>
      <c r="P22" s="301">
        <v>45108</v>
      </c>
      <c r="Q22" s="96" t="s">
        <v>222</v>
      </c>
      <c r="R22" s="96"/>
      <c r="S22" s="96"/>
      <c r="T22" s="97"/>
    </row>
    <row r="23" spans="2:20" ht="60" customHeight="1" x14ac:dyDescent="0.15">
      <c r="B23" s="336"/>
      <c r="C23" s="262" t="s">
        <v>189</v>
      </c>
      <c r="D23" s="117" t="s">
        <v>190</v>
      </c>
      <c r="E23" s="117" t="s">
        <v>128</v>
      </c>
      <c r="F23" s="117" t="s">
        <v>153</v>
      </c>
      <c r="G23" s="264">
        <v>1</v>
      </c>
      <c r="H23" s="263" t="s">
        <v>176</v>
      </c>
      <c r="I23" s="264"/>
      <c r="J23" s="264" t="s">
        <v>131</v>
      </c>
      <c r="K23" s="264" t="s">
        <v>131</v>
      </c>
      <c r="L23" s="264" t="s">
        <v>131</v>
      </c>
      <c r="M23" s="273" t="s">
        <v>191</v>
      </c>
      <c r="N23" s="94" t="s">
        <v>153</v>
      </c>
      <c r="O23" s="95"/>
      <c r="P23" s="96"/>
      <c r="Q23" s="96"/>
      <c r="R23" s="96"/>
      <c r="S23" s="96"/>
      <c r="T23" s="97"/>
    </row>
    <row r="24" spans="2:20" ht="65.25" customHeight="1" thickBot="1" x14ac:dyDescent="0.2">
      <c r="B24" s="336" t="s">
        <v>192</v>
      </c>
      <c r="C24" s="337" t="s">
        <v>193</v>
      </c>
      <c r="D24" s="117" t="s">
        <v>194</v>
      </c>
      <c r="E24" s="117" t="s">
        <v>152</v>
      </c>
      <c r="F24" s="118" t="s">
        <v>153</v>
      </c>
      <c r="G24" s="264">
        <v>2</v>
      </c>
      <c r="H24" s="117" t="s">
        <v>195</v>
      </c>
      <c r="I24" s="264"/>
      <c r="J24" s="264"/>
      <c r="K24" s="264" t="s">
        <v>131</v>
      </c>
      <c r="L24" s="264" t="s">
        <v>131</v>
      </c>
      <c r="M24" s="273" t="s">
        <v>196</v>
      </c>
      <c r="N24" s="94" t="s">
        <v>153</v>
      </c>
      <c r="O24" s="95"/>
      <c r="P24" s="96"/>
      <c r="Q24" s="96"/>
      <c r="R24" s="96"/>
      <c r="S24" s="96"/>
      <c r="T24" s="97"/>
    </row>
    <row r="25" spans="2:20" ht="65.25" customHeight="1" x14ac:dyDescent="0.15">
      <c r="B25" s="336"/>
      <c r="C25" s="337"/>
      <c r="D25" s="117" t="s">
        <v>197</v>
      </c>
      <c r="E25" s="117" t="s">
        <v>198</v>
      </c>
      <c r="F25" s="118" t="s">
        <v>153</v>
      </c>
      <c r="G25" s="264">
        <v>3</v>
      </c>
      <c r="H25" s="117" t="s">
        <v>199</v>
      </c>
      <c r="I25" s="264" t="s">
        <v>131</v>
      </c>
      <c r="J25" s="264" t="s">
        <v>131</v>
      </c>
      <c r="K25" s="264" t="s">
        <v>131</v>
      </c>
      <c r="L25" s="264" t="s">
        <v>131</v>
      </c>
      <c r="M25" s="273" t="s">
        <v>200</v>
      </c>
      <c r="N25" s="94" t="s">
        <v>870</v>
      </c>
      <c r="O25" s="304" t="s">
        <v>872</v>
      </c>
      <c r="P25" s="301">
        <v>45108</v>
      </c>
      <c r="Q25" s="96" t="s">
        <v>223</v>
      </c>
      <c r="R25" s="96"/>
      <c r="S25" s="96"/>
      <c r="T25" s="97"/>
    </row>
    <row r="26" spans="2:20" ht="65.25" customHeight="1" x14ac:dyDescent="0.15">
      <c r="B26" s="336" t="s">
        <v>201</v>
      </c>
      <c r="C26" s="337" t="s">
        <v>202</v>
      </c>
      <c r="D26" s="117" t="s">
        <v>203</v>
      </c>
      <c r="E26" s="117" t="s">
        <v>204</v>
      </c>
      <c r="F26" s="118" t="s">
        <v>205</v>
      </c>
      <c r="G26" s="264">
        <v>4</v>
      </c>
      <c r="H26" s="117" t="s">
        <v>206</v>
      </c>
      <c r="I26" s="264"/>
      <c r="J26" s="264"/>
      <c r="K26" s="264" t="s">
        <v>131</v>
      </c>
      <c r="L26" s="264" t="s">
        <v>131</v>
      </c>
      <c r="M26" s="273" t="s">
        <v>207</v>
      </c>
      <c r="N26" s="94" t="s">
        <v>153</v>
      </c>
      <c r="O26" s="95"/>
      <c r="P26" s="96"/>
      <c r="Q26" s="96"/>
      <c r="R26" s="96"/>
      <c r="S26" s="96"/>
      <c r="T26" s="97"/>
    </row>
    <row r="27" spans="2:20" ht="65.25" customHeight="1" thickBot="1" x14ac:dyDescent="0.2">
      <c r="B27" s="336"/>
      <c r="C27" s="337"/>
      <c r="D27" s="117" t="s">
        <v>208</v>
      </c>
      <c r="E27" s="117" t="s">
        <v>204</v>
      </c>
      <c r="F27" s="118" t="s">
        <v>205</v>
      </c>
      <c r="G27" s="264">
        <v>4</v>
      </c>
      <c r="H27" s="117" t="s">
        <v>206</v>
      </c>
      <c r="I27" s="264"/>
      <c r="J27" s="264" t="s">
        <v>131</v>
      </c>
      <c r="K27" s="264" t="s">
        <v>131</v>
      </c>
      <c r="L27" s="264" t="s">
        <v>131</v>
      </c>
      <c r="M27" s="273" t="s">
        <v>209</v>
      </c>
      <c r="N27" s="94" t="s">
        <v>153</v>
      </c>
      <c r="O27" s="95"/>
      <c r="P27" s="96"/>
      <c r="Q27" s="96"/>
      <c r="R27" s="96"/>
      <c r="S27" s="96"/>
      <c r="T27" s="97"/>
    </row>
    <row r="28" spans="2:20" ht="65.25" customHeight="1" x14ac:dyDescent="0.15">
      <c r="B28" s="336"/>
      <c r="C28" s="337"/>
      <c r="D28" s="117" t="s">
        <v>210</v>
      </c>
      <c r="E28" s="117" t="s">
        <v>204</v>
      </c>
      <c r="F28" s="118" t="s">
        <v>205</v>
      </c>
      <c r="G28" s="264">
        <v>1</v>
      </c>
      <c r="H28" s="117" t="s">
        <v>211</v>
      </c>
      <c r="I28" s="264" t="s">
        <v>131</v>
      </c>
      <c r="J28" s="264" t="s">
        <v>131</v>
      </c>
      <c r="K28" s="264" t="s">
        <v>131</v>
      </c>
      <c r="L28" s="264" t="s">
        <v>131</v>
      </c>
      <c r="M28" s="273" t="s">
        <v>212</v>
      </c>
      <c r="N28" s="94" t="s">
        <v>885</v>
      </c>
      <c r="O28" s="304" t="s">
        <v>872</v>
      </c>
      <c r="P28" s="301">
        <v>45108</v>
      </c>
      <c r="Q28" s="99" t="s">
        <v>223</v>
      </c>
      <c r="R28" s="99"/>
      <c r="S28" s="99"/>
      <c r="T28" s="100"/>
    </row>
    <row r="29" spans="2:20" ht="99" customHeight="1" thickBot="1" x14ac:dyDescent="0.2">
      <c r="B29" s="336"/>
      <c r="C29" s="337"/>
      <c r="D29" s="117" t="s">
        <v>213</v>
      </c>
      <c r="E29" s="117" t="s">
        <v>204</v>
      </c>
      <c r="F29" s="118" t="s">
        <v>205</v>
      </c>
      <c r="G29" s="264">
        <v>2</v>
      </c>
      <c r="H29" s="117" t="s">
        <v>211</v>
      </c>
      <c r="I29" s="264" t="s">
        <v>131</v>
      </c>
      <c r="J29" s="264" t="s">
        <v>131</v>
      </c>
      <c r="K29" s="264" t="s">
        <v>131</v>
      </c>
      <c r="L29" s="264" t="s">
        <v>131</v>
      </c>
      <c r="M29" s="273" t="s">
        <v>214</v>
      </c>
      <c r="N29" s="94" t="s">
        <v>153</v>
      </c>
      <c r="O29" s="98"/>
      <c r="P29" s="99"/>
      <c r="Q29" s="99"/>
      <c r="R29" s="99"/>
      <c r="S29" s="99"/>
      <c r="T29" s="100"/>
    </row>
    <row r="30" spans="2:20" ht="62.25" customHeight="1" thickBot="1" x14ac:dyDescent="0.2">
      <c r="B30" s="278"/>
      <c r="C30" s="268" t="s">
        <v>215</v>
      </c>
      <c r="D30" s="268" t="s">
        <v>216</v>
      </c>
      <c r="E30" s="269" t="s">
        <v>153</v>
      </c>
      <c r="F30" s="268" t="s">
        <v>153</v>
      </c>
      <c r="G30" s="270">
        <v>1</v>
      </c>
      <c r="H30" s="268" t="s">
        <v>217</v>
      </c>
      <c r="I30" s="270"/>
      <c r="J30" s="270" t="s">
        <v>131</v>
      </c>
      <c r="K30" s="270" t="s">
        <v>131</v>
      </c>
      <c r="L30" s="270" t="s">
        <v>131</v>
      </c>
      <c r="M30" s="274" t="s">
        <v>218</v>
      </c>
      <c r="N30" s="94" t="s">
        <v>871</v>
      </c>
      <c r="O30" s="304" t="s">
        <v>872</v>
      </c>
      <c r="P30" s="301">
        <v>45108</v>
      </c>
      <c r="Q30" s="275" t="s">
        <v>223</v>
      </c>
      <c r="R30" s="275"/>
      <c r="S30" s="275"/>
      <c r="T30" s="276"/>
    </row>
    <row r="31" spans="2:20" ht="21" customHeight="1" x14ac:dyDescent="0.15"/>
    <row r="32" spans="2:20" ht="13" thickBot="1" x14ac:dyDescent="0.2"/>
    <row r="33" spans="2:20" ht="15" customHeight="1" x14ac:dyDescent="0.15">
      <c r="B33" s="365" t="s">
        <v>219</v>
      </c>
      <c r="C33" s="366"/>
      <c r="D33" s="366"/>
      <c r="E33" s="366"/>
      <c r="F33" s="366"/>
      <c r="G33" s="366"/>
      <c r="H33" s="366"/>
      <c r="I33" s="366"/>
      <c r="J33" s="366"/>
      <c r="K33" s="366"/>
      <c r="L33" s="366"/>
      <c r="M33" s="366"/>
      <c r="N33" s="342" t="s">
        <v>113</v>
      </c>
      <c r="O33" s="371" t="s">
        <v>114</v>
      </c>
      <c r="P33" s="344" t="s">
        <v>115</v>
      </c>
      <c r="Q33" s="363" t="s">
        <v>220</v>
      </c>
      <c r="R33" s="103"/>
      <c r="S33" s="103"/>
      <c r="T33" s="103"/>
    </row>
    <row r="34" spans="2:20" ht="13" thickBot="1" x14ac:dyDescent="0.2">
      <c r="B34" s="367"/>
      <c r="C34" s="368"/>
      <c r="D34" s="368"/>
      <c r="E34" s="368"/>
      <c r="F34" s="368"/>
      <c r="G34" s="368"/>
      <c r="H34" s="368"/>
      <c r="I34" s="368"/>
      <c r="J34" s="368"/>
      <c r="K34" s="368"/>
      <c r="L34" s="368"/>
      <c r="M34" s="368"/>
      <c r="N34" s="370"/>
      <c r="O34" s="372"/>
      <c r="P34" s="388"/>
      <c r="Q34" s="364"/>
      <c r="R34" s="103"/>
      <c r="S34" s="103"/>
      <c r="T34" s="103"/>
    </row>
    <row r="35" spans="2:20" ht="70.5" customHeight="1" x14ac:dyDescent="0.15">
      <c r="B35" s="385" t="s">
        <v>782</v>
      </c>
      <c r="C35" s="386"/>
      <c r="D35" s="386"/>
      <c r="E35" s="386"/>
      <c r="F35" s="386"/>
      <c r="G35" s="386"/>
      <c r="H35" s="386"/>
      <c r="I35" s="386"/>
      <c r="J35" s="386"/>
      <c r="K35" s="386"/>
      <c r="L35" s="386"/>
      <c r="M35" s="387"/>
      <c r="N35" s="121"/>
      <c r="O35" s="122"/>
      <c r="P35" s="123"/>
      <c r="Q35" s="124"/>
      <c r="R35" s="103"/>
      <c r="S35" s="103"/>
      <c r="T35" s="103"/>
    </row>
    <row r="36" spans="2:20" ht="70.5" customHeight="1" x14ac:dyDescent="0.15">
      <c r="B36" s="392" t="s">
        <v>783</v>
      </c>
      <c r="C36" s="380"/>
      <c r="D36" s="380"/>
      <c r="E36" s="380"/>
      <c r="F36" s="380"/>
      <c r="G36" s="380"/>
      <c r="H36" s="380"/>
      <c r="I36" s="380"/>
      <c r="J36" s="380"/>
      <c r="K36" s="380"/>
      <c r="L36" s="380"/>
      <c r="M36" s="381"/>
      <c r="N36" s="104"/>
      <c r="O36" s="105"/>
      <c r="P36" s="106"/>
      <c r="Q36" s="107"/>
      <c r="R36" s="103"/>
      <c r="S36" s="103"/>
      <c r="T36" s="103"/>
    </row>
    <row r="37" spans="2:20" ht="70.5" customHeight="1" x14ac:dyDescent="0.15">
      <c r="B37" s="392" t="s">
        <v>784</v>
      </c>
      <c r="C37" s="380"/>
      <c r="D37" s="380"/>
      <c r="E37" s="380"/>
      <c r="F37" s="380"/>
      <c r="G37" s="380"/>
      <c r="H37" s="380"/>
      <c r="I37" s="380"/>
      <c r="J37" s="380"/>
      <c r="K37" s="380"/>
      <c r="L37" s="380"/>
      <c r="M37" s="381"/>
      <c r="N37" s="104"/>
      <c r="O37" s="105"/>
      <c r="P37" s="106"/>
      <c r="Q37" s="107"/>
      <c r="R37" s="103"/>
      <c r="S37" s="103"/>
      <c r="T37" s="103"/>
    </row>
    <row r="38" spans="2:20" ht="70.5" customHeight="1" x14ac:dyDescent="0.15">
      <c r="B38" s="392" t="s">
        <v>785</v>
      </c>
      <c r="C38" s="380"/>
      <c r="D38" s="380"/>
      <c r="E38" s="380"/>
      <c r="F38" s="380"/>
      <c r="G38" s="380"/>
      <c r="H38" s="380"/>
      <c r="I38" s="380"/>
      <c r="J38" s="380"/>
      <c r="K38" s="380"/>
      <c r="L38" s="380"/>
      <c r="M38" s="381"/>
      <c r="N38" s="104"/>
      <c r="O38" s="105"/>
      <c r="P38" s="106"/>
      <c r="Q38" s="107"/>
      <c r="R38" s="103"/>
      <c r="S38" s="103"/>
      <c r="T38" s="103"/>
    </row>
    <row r="39" spans="2:20" ht="70.5" customHeight="1" x14ac:dyDescent="0.15">
      <c r="B39" s="389" t="s">
        <v>786</v>
      </c>
      <c r="C39" s="390"/>
      <c r="D39" s="390"/>
      <c r="E39" s="390"/>
      <c r="F39" s="390"/>
      <c r="G39" s="390"/>
      <c r="H39" s="390"/>
      <c r="I39" s="390"/>
      <c r="J39" s="390"/>
      <c r="K39" s="390"/>
      <c r="L39" s="390"/>
      <c r="M39" s="391"/>
      <c r="N39" s="104"/>
      <c r="O39" s="105"/>
      <c r="P39" s="106"/>
      <c r="Q39" s="107"/>
      <c r="R39" s="103"/>
      <c r="S39" s="103"/>
      <c r="T39" s="103"/>
    </row>
    <row r="40" spans="2:20" ht="70.5" customHeight="1" x14ac:dyDescent="0.15">
      <c r="B40" s="389" t="s">
        <v>787</v>
      </c>
      <c r="C40" s="390"/>
      <c r="D40" s="390"/>
      <c r="E40" s="390"/>
      <c r="F40" s="390"/>
      <c r="G40" s="390"/>
      <c r="H40" s="390"/>
      <c r="I40" s="390"/>
      <c r="J40" s="390"/>
      <c r="K40" s="390"/>
      <c r="L40" s="390"/>
      <c r="M40" s="391"/>
      <c r="N40" s="105"/>
      <c r="O40" s="105"/>
      <c r="P40" s="106"/>
      <c r="Q40" s="107"/>
      <c r="R40" s="103"/>
      <c r="S40" s="103"/>
      <c r="T40" s="103"/>
    </row>
    <row r="41" spans="2:20" ht="70.5" customHeight="1" x14ac:dyDescent="0.15">
      <c r="B41" s="377" t="s">
        <v>788</v>
      </c>
      <c r="C41" s="379" t="s">
        <v>789</v>
      </c>
      <c r="D41" s="380"/>
      <c r="E41" s="380"/>
      <c r="F41" s="380"/>
      <c r="G41" s="380"/>
      <c r="H41" s="380"/>
      <c r="I41" s="380"/>
      <c r="J41" s="380"/>
      <c r="K41" s="380"/>
      <c r="L41" s="380"/>
      <c r="M41" s="381"/>
      <c r="N41" s="108"/>
      <c r="O41" s="109"/>
      <c r="P41" s="110"/>
      <c r="Q41" s="111"/>
      <c r="R41" s="103"/>
      <c r="S41" s="103"/>
      <c r="T41" s="103"/>
    </row>
    <row r="42" spans="2:20" ht="70.5" customHeight="1" thickBot="1" x14ac:dyDescent="0.2">
      <c r="B42" s="378"/>
      <c r="C42" s="382" t="s">
        <v>790</v>
      </c>
      <c r="D42" s="383"/>
      <c r="E42" s="383"/>
      <c r="F42" s="383"/>
      <c r="G42" s="383"/>
      <c r="H42" s="383"/>
      <c r="I42" s="383"/>
      <c r="J42" s="383"/>
      <c r="K42" s="383"/>
      <c r="L42" s="383"/>
      <c r="M42" s="384"/>
      <c r="N42" s="112"/>
      <c r="O42" s="113"/>
      <c r="P42" s="114"/>
      <c r="Q42" s="115"/>
    </row>
    <row r="44" spans="2:20" x14ac:dyDescent="0.15">
      <c r="Q44" s="116" t="s">
        <v>221</v>
      </c>
    </row>
    <row r="45" spans="2:20" x14ac:dyDescent="0.15">
      <c r="Q45" s="88" t="s">
        <v>222</v>
      </c>
    </row>
    <row r="46" spans="2:20" x14ac:dyDescent="0.15">
      <c r="Q46" s="88" t="s">
        <v>223</v>
      </c>
    </row>
    <row r="47" spans="2:20" x14ac:dyDescent="0.15">
      <c r="Q47" s="88" t="s">
        <v>224</v>
      </c>
    </row>
    <row r="76" spans="6:6" ht="13" x14ac:dyDescent="0.15">
      <c r="F76" s="125" t="s">
        <v>225</v>
      </c>
    </row>
    <row r="77" spans="6:6" ht="39" x14ac:dyDescent="0.15">
      <c r="F77" s="8" t="s">
        <v>226</v>
      </c>
    </row>
    <row r="78" spans="6:6" ht="52" x14ac:dyDescent="0.15">
      <c r="F78" s="8" t="s">
        <v>227</v>
      </c>
    </row>
    <row r="79" spans="6:6" ht="52" x14ac:dyDescent="0.15">
      <c r="F79" s="8" t="s">
        <v>228</v>
      </c>
    </row>
    <row r="80" spans="6:6" ht="39" x14ac:dyDescent="0.15">
      <c r="F80" s="8" t="s">
        <v>229</v>
      </c>
    </row>
    <row r="81" spans="6:6" ht="39" x14ac:dyDescent="0.15">
      <c r="F81" s="8" t="s">
        <v>230</v>
      </c>
    </row>
    <row r="82" spans="6:6" ht="39" x14ac:dyDescent="0.15">
      <c r="F82" s="8" t="s">
        <v>231</v>
      </c>
    </row>
    <row r="83" spans="6:6" ht="39" x14ac:dyDescent="0.15">
      <c r="F83" s="8" t="s">
        <v>232</v>
      </c>
    </row>
    <row r="84" spans="6:6" ht="39" x14ac:dyDescent="0.15">
      <c r="F84" s="8" t="s">
        <v>233</v>
      </c>
    </row>
    <row r="85" spans="6:6" ht="26" x14ac:dyDescent="0.15">
      <c r="F85" s="8" t="s">
        <v>205</v>
      </c>
    </row>
    <row r="86" spans="6:6" ht="26" x14ac:dyDescent="0.15">
      <c r="F86" s="8" t="s">
        <v>234</v>
      </c>
    </row>
    <row r="87" spans="6:6" ht="39" x14ac:dyDescent="0.15">
      <c r="F87" s="8" t="s">
        <v>129</v>
      </c>
    </row>
    <row r="88" spans="6:6" ht="39" x14ac:dyDescent="0.15">
      <c r="F88" s="8" t="s">
        <v>183</v>
      </c>
    </row>
    <row r="89" spans="6:6" ht="26" x14ac:dyDescent="0.15">
      <c r="F89" s="8" t="s">
        <v>186</v>
      </c>
    </row>
    <row r="90" spans="6:6" ht="26" x14ac:dyDescent="0.15">
      <c r="F90" s="8" t="s">
        <v>235</v>
      </c>
    </row>
    <row r="91" spans="6:6" ht="13" x14ac:dyDescent="0.15">
      <c r="F91" s="8" t="s">
        <v>153</v>
      </c>
    </row>
  </sheetData>
  <mergeCells count="47">
    <mergeCell ref="B41:B42"/>
    <mergeCell ref="C41:M41"/>
    <mergeCell ref="C42:M42"/>
    <mergeCell ref="B35:M35"/>
    <mergeCell ref="P33:P34"/>
    <mergeCell ref="B39:M39"/>
    <mergeCell ref="B40:M40"/>
    <mergeCell ref="B36:M36"/>
    <mergeCell ref="B37:M37"/>
    <mergeCell ref="B38:M38"/>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B19:B20"/>
    <mergeCell ref="C19:C20"/>
    <mergeCell ref="B21:B23"/>
    <mergeCell ref="B24:B25"/>
    <mergeCell ref="C24:C25"/>
  </mergeCells>
  <phoneticPr fontId="28"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Q30" xr:uid="{00000000-0002-0000-0400-000001000000}">
      <formula1>$Q$45:$Q$47</formula1>
    </dataValidation>
    <dataValidation type="list" allowBlank="1" showInputMessage="1" showErrorMessage="1" sqref="F6:F30" xr:uid="{00000000-0002-0000-0400-000003000000}">
      <formula1>$F$77:$F$91</formula1>
    </dataValidation>
  </dataValidations>
  <hyperlinks>
    <hyperlink ref="B3" location="_ftn1" display="_ftn1" xr:uid="{00000000-0004-0000-0400-000000000000}"/>
    <hyperlink ref="N15" r:id="rId1" xr:uid="{F9AF86BB-682F-466F-9327-808AB90A3197}"/>
  </hyperlinks>
  <pageMargins left="0.7" right="0.7" top="0.75" bottom="0.75" header="0.3" footer="0.3"/>
  <pageSetup scale="28" fitToHeight="0" orientation="landscape"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505"/>
  <sheetViews>
    <sheetView showGridLines="0" topLeftCell="A6" zoomScale="70" zoomScaleNormal="70" workbookViewId="0">
      <selection activeCell="G33" sqref="G33"/>
    </sheetView>
  </sheetViews>
  <sheetFormatPr baseColWidth="10" defaultColWidth="11.5" defaultRowHeight="12" x14ac:dyDescent="0.15"/>
  <cols>
    <col min="1" max="1" width="4.1640625" style="1" customWidth="1"/>
    <col min="2" max="2" width="18.1640625" style="1" customWidth="1"/>
    <col min="3" max="3" width="37.1640625" style="1" customWidth="1"/>
    <col min="4" max="4" width="12.1640625" style="1" customWidth="1"/>
    <col min="5" max="6" width="21.5" style="1" customWidth="1"/>
    <col min="7" max="7" width="19" style="1" customWidth="1"/>
    <col min="8" max="8" width="14" style="1" customWidth="1"/>
    <col min="9" max="9" width="36.5" style="1" customWidth="1"/>
    <col min="10" max="13" width="17" style="1" customWidth="1"/>
    <col min="14" max="19" width="14.83203125" style="1" customWidth="1"/>
    <col min="20" max="20" width="25.5" style="1" customWidth="1"/>
    <col min="21" max="26" width="14.83203125" style="1" customWidth="1"/>
    <col min="27" max="29" width="14.83203125" style="1" hidden="1" customWidth="1"/>
    <col min="30" max="32" width="14.83203125" style="1" customWidth="1"/>
    <col min="33" max="34" width="20.5" style="1" customWidth="1"/>
    <col min="35" max="38" width="14.83203125" style="1" customWidth="1"/>
    <col min="39" max="40" width="20.83203125" style="1" customWidth="1"/>
    <col min="41" max="278" width="11.5" style="1"/>
    <col min="279" max="279" width="16.6640625" style="1" customWidth="1"/>
    <col min="280" max="280" width="28.33203125" style="1" customWidth="1"/>
    <col min="281" max="281" width="19.5" style="1" customWidth="1"/>
    <col min="282" max="282" width="13.1640625" style="1" customWidth="1"/>
    <col min="283" max="283" width="16.5" style="1" customWidth="1"/>
    <col min="284" max="284" width="15.5" style="1" customWidth="1"/>
    <col min="285" max="285" width="15.33203125" style="1" customWidth="1"/>
    <col min="286" max="286" width="15.1640625" style="1" customWidth="1"/>
    <col min="287" max="287" width="14" style="1" customWidth="1"/>
    <col min="288" max="288" width="11.5" style="1"/>
    <col min="289" max="289" width="15.5" style="1" customWidth="1"/>
    <col min="290" max="290" width="15" style="1" customWidth="1"/>
    <col min="291" max="291" width="18.5" style="1" customWidth="1"/>
    <col min="292" max="293" width="11.5" style="1"/>
    <col min="294" max="294" width="14.6640625" style="1" customWidth="1"/>
    <col min="295" max="295" width="17" style="1" customWidth="1"/>
    <col min="296" max="296" width="16.33203125" style="1" customWidth="1"/>
    <col min="297" max="534" width="11.5" style="1"/>
    <col min="535" max="535" width="16.6640625" style="1" customWidth="1"/>
    <col min="536" max="536" width="28.33203125" style="1" customWidth="1"/>
    <col min="537" max="537" width="19.5" style="1" customWidth="1"/>
    <col min="538" max="538" width="13.1640625" style="1" customWidth="1"/>
    <col min="539" max="539" width="16.5" style="1" customWidth="1"/>
    <col min="540" max="540" width="15.5" style="1" customWidth="1"/>
    <col min="541" max="541" width="15.33203125" style="1" customWidth="1"/>
    <col min="542" max="542" width="15.1640625" style="1" customWidth="1"/>
    <col min="543" max="543" width="14" style="1" customWidth="1"/>
    <col min="544" max="544" width="11.5" style="1"/>
    <col min="545" max="545" width="15.5" style="1" customWidth="1"/>
    <col min="546" max="546" width="15" style="1" customWidth="1"/>
    <col min="547" max="547" width="18.5" style="1" customWidth="1"/>
    <col min="548" max="549" width="11.5" style="1"/>
    <col min="550" max="550" width="14.6640625" style="1" customWidth="1"/>
    <col min="551" max="551" width="17" style="1" customWidth="1"/>
    <col min="552" max="552" width="16.33203125" style="1" customWidth="1"/>
    <col min="553" max="790" width="11.5" style="1"/>
    <col min="791" max="791" width="16.6640625" style="1" customWidth="1"/>
    <col min="792" max="792" width="28.33203125" style="1" customWidth="1"/>
    <col min="793" max="793" width="19.5" style="1" customWidth="1"/>
    <col min="794" max="794" width="13.1640625" style="1" customWidth="1"/>
    <col min="795" max="795" width="16.5" style="1" customWidth="1"/>
    <col min="796" max="796" width="15.5" style="1" customWidth="1"/>
    <col min="797" max="797" width="15.33203125" style="1" customWidth="1"/>
    <col min="798" max="798" width="15.1640625" style="1" customWidth="1"/>
    <col min="799" max="799" width="14" style="1" customWidth="1"/>
    <col min="800" max="800" width="11.5" style="1"/>
    <col min="801" max="801" width="15.5" style="1" customWidth="1"/>
    <col min="802" max="802" width="15" style="1" customWidth="1"/>
    <col min="803" max="803" width="18.5" style="1" customWidth="1"/>
    <col min="804" max="805" width="11.5" style="1"/>
    <col min="806" max="806" width="14.6640625" style="1" customWidth="1"/>
    <col min="807" max="807" width="17" style="1" customWidth="1"/>
    <col min="808" max="808" width="16.33203125" style="1" customWidth="1"/>
    <col min="809" max="1046" width="11.5" style="1"/>
    <col min="1047" max="1047" width="16.6640625" style="1" customWidth="1"/>
    <col min="1048" max="1048" width="28.33203125" style="1" customWidth="1"/>
    <col min="1049" max="1049" width="19.5" style="1" customWidth="1"/>
    <col min="1050" max="1050" width="13.1640625" style="1" customWidth="1"/>
    <col min="1051" max="1051" width="16.5" style="1" customWidth="1"/>
    <col min="1052" max="1052" width="15.5" style="1" customWidth="1"/>
    <col min="1053" max="1053" width="15.33203125" style="1" customWidth="1"/>
    <col min="1054" max="1054" width="15.1640625" style="1" customWidth="1"/>
    <col min="1055" max="1055" width="14" style="1" customWidth="1"/>
    <col min="1056" max="1056" width="11.5" style="1"/>
    <col min="1057" max="1057" width="15.5" style="1" customWidth="1"/>
    <col min="1058" max="1058" width="15" style="1" customWidth="1"/>
    <col min="1059" max="1059" width="18.5" style="1" customWidth="1"/>
    <col min="1060" max="1061" width="11.5" style="1"/>
    <col min="1062" max="1062" width="14.6640625" style="1" customWidth="1"/>
    <col min="1063" max="1063" width="17" style="1" customWidth="1"/>
    <col min="1064" max="1064" width="16.33203125" style="1" customWidth="1"/>
    <col min="1065" max="1302" width="11.5" style="1"/>
    <col min="1303" max="1303" width="16.6640625" style="1" customWidth="1"/>
    <col min="1304" max="1304" width="28.33203125" style="1" customWidth="1"/>
    <col min="1305" max="1305" width="19.5" style="1" customWidth="1"/>
    <col min="1306" max="1306" width="13.1640625" style="1" customWidth="1"/>
    <col min="1307" max="1307" width="16.5" style="1" customWidth="1"/>
    <col min="1308" max="1308" width="15.5" style="1" customWidth="1"/>
    <col min="1309" max="1309" width="15.33203125" style="1" customWidth="1"/>
    <col min="1310" max="1310" width="15.1640625" style="1" customWidth="1"/>
    <col min="1311" max="1311" width="14" style="1" customWidth="1"/>
    <col min="1312" max="1312" width="11.5" style="1"/>
    <col min="1313" max="1313" width="15.5" style="1" customWidth="1"/>
    <col min="1314" max="1314" width="15" style="1" customWidth="1"/>
    <col min="1315" max="1315" width="18.5" style="1" customWidth="1"/>
    <col min="1316" max="1317" width="11.5" style="1"/>
    <col min="1318" max="1318" width="14.6640625" style="1" customWidth="1"/>
    <col min="1319" max="1319" width="17" style="1" customWidth="1"/>
    <col min="1320" max="1320" width="16.33203125" style="1" customWidth="1"/>
    <col min="1321" max="1558" width="11.5" style="1"/>
    <col min="1559" max="1559" width="16.6640625" style="1" customWidth="1"/>
    <col min="1560" max="1560" width="28.33203125" style="1" customWidth="1"/>
    <col min="1561" max="1561" width="19.5" style="1" customWidth="1"/>
    <col min="1562" max="1562" width="13.1640625" style="1" customWidth="1"/>
    <col min="1563" max="1563" width="16.5" style="1" customWidth="1"/>
    <col min="1564" max="1564" width="15.5" style="1" customWidth="1"/>
    <col min="1565" max="1565" width="15.33203125" style="1" customWidth="1"/>
    <col min="1566" max="1566" width="15.1640625" style="1" customWidth="1"/>
    <col min="1567" max="1567" width="14" style="1" customWidth="1"/>
    <col min="1568" max="1568" width="11.5" style="1"/>
    <col min="1569" max="1569" width="15.5" style="1" customWidth="1"/>
    <col min="1570" max="1570" width="15" style="1" customWidth="1"/>
    <col min="1571" max="1571" width="18.5" style="1" customWidth="1"/>
    <col min="1572" max="1573" width="11.5" style="1"/>
    <col min="1574" max="1574" width="14.6640625" style="1" customWidth="1"/>
    <col min="1575" max="1575" width="17" style="1" customWidth="1"/>
    <col min="1576" max="1576" width="16.33203125" style="1" customWidth="1"/>
    <col min="1577" max="1814" width="11.5" style="1"/>
    <col min="1815" max="1815" width="16.6640625" style="1" customWidth="1"/>
    <col min="1816" max="1816" width="28.33203125" style="1" customWidth="1"/>
    <col min="1817" max="1817" width="19.5" style="1" customWidth="1"/>
    <col min="1818" max="1818" width="13.1640625" style="1" customWidth="1"/>
    <col min="1819" max="1819" width="16.5" style="1" customWidth="1"/>
    <col min="1820" max="1820" width="15.5" style="1" customWidth="1"/>
    <col min="1821" max="1821" width="15.33203125" style="1" customWidth="1"/>
    <col min="1822" max="1822" width="15.1640625" style="1" customWidth="1"/>
    <col min="1823" max="1823" width="14" style="1" customWidth="1"/>
    <col min="1824" max="1824" width="11.5" style="1"/>
    <col min="1825" max="1825" width="15.5" style="1" customWidth="1"/>
    <col min="1826" max="1826" width="15" style="1" customWidth="1"/>
    <col min="1827" max="1827" width="18.5" style="1" customWidth="1"/>
    <col min="1828" max="1829" width="11.5" style="1"/>
    <col min="1830" max="1830" width="14.6640625" style="1" customWidth="1"/>
    <col min="1831" max="1831" width="17" style="1" customWidth="1"/>
    <col min="1832" max="1832" width="16.33203125" style="1" customWidth="1"/>
    <col min="1833" max="2070" width="11.5" style="1"/>
    <col min="2071" max="2071" width="16.6640625" style="1" customWidth="1"/>
    <col min="2072" max="2072" width="28.33203125" style="1" customWidth="1"/>
    <col min="2073" max="2073" width="19.5" style="1" customWidth="1"/>
    <col min="2074" max="2074" width="13.1640625" style="1" customWidth="1"/>
    <col min="2075" max="2075" width="16.5" style="1" customWidth="1"/>
    <col min="2076" max="2076" width="15.5" style="1" customWidth="1"/>
    <col min="2077" max="2077" width="15.33203125" style="1" customWidth="1"/>
    <col min="2078" max="2078" width="15.1640625" style="1" customWidth="1"/>
    <col min="2079" max="2079" width="14" style="1" customWidth="1"/>
    <col min="2080" max="2080" width="11.5" style="1"/>
    <col min="2081" max="2081" width="15.5" style="1" customWidth="1"/>
    <col min="2082" max="2082" width="15" style="1" customWidth="1"/>
    <col min="2083" max="2083" width="18.5" style="1" customWidth="1"/>
    <col min="2084" max="2085" width="11.5" style="1"/>
    <col min="2086" max="2086" width="14.6640625" style="1" customWidth="1"/>
    <col min="2087" max="2087" width="17" style="1" customWidth="1"/>
    <col min="2088" max="2088" width="16.33203125" style="1" customWidth="1"/>
    <col min="2089" max="2326" width="11.5" style="1"/>
    <col min="2327" max="2327" width="16.6640625" style="1" customWidth="1"/>
    <col min="2328" max="2328" width="28.33203125" style="1" customWidth="1"/>
    <col min="2329" max="2329" width="19.5" style="1" customWidth="1"/>
    <col min="2330" max="2330" width="13.1640625" style="1" customWidth="1"/>
    <col min="2331" max="2331" width="16.5" style="1" customWidth="1"/>
    <col min="2332" max="2332" width="15.5" style="1" customWidth="1"/>
    <col min="2333" max="2333" width="15.33203125" style="1" customWidth="1"/>
    <col min="2334" max="2334" width="15.1640625" style="1" customWidth="1"/>
    <col min="2335" max="2335" width="14" style="1" customWidth="1"/>
    <col min="2336" max="2336" width="11.5" style="1"/>
    <col min="2337" max="2337" width="15.5" style="1" customWidth="1"/>
    <col min="2338" max="2338" width="15" style="1" customWidth="1"/>
    <col min="2339" max="2339" width="18.5" style="1" customWidth="1"/>
    <col min="2340" max="2341" width="11.5" style="1"/>
    <col min="2342" max="2342" width="14.6640625" style="1" customWidth="1"/>
    <col min="2343" max="2343" width="17" style="1" customWidth="1"/>
    <col min="2344" max="2344" width="16.33203125" style="1" customWidth="1"/>
    <col min="2345" max="2582" width="11.5" style="1"/>
    <col min="2583" max="2583" width="16.6640625" style="1" customWidth="1"/>
    <col min="2584" max="2584" width="28.33203125" style="1" customWidth="1"/>
    <col min="2585" max="2585" width="19.5" style="1" customWidth="1"/>
    <col min="2586" max="2586" width="13.1640625" style="1" customWidth="1"/>
    <col min="2587" max="2587" width="16.5" style="1" customWidth="1"/>
    <col min="2588" max="2588" width="15.5" style="1" customWidth="1"/>
    <col min="2589" max="2589" width="15.33203125" style="1" customWidth="1"/>
    <col min="2590" max="2590" width="15.1640625" style="1" customWidth="1"/>
    <col min="2591" max="2591" width="14" style="1" customWidth="1"/>
    <col min="2592" max="2592" width="11.5" style="1"/>
    <col min="2593" max="2593" width="15.5" style="1" customWidth="1"/>
    <col min="2594" max="2594" width="15" style="1" customWidth="1"/>
    <col min="2595" max="2595" width="18.5" style="1" customWidth="1"/>
    <col min="2596" max="2597" width="11.5" style="1"/>
    <col min="2598" max="2598" width="14.6640625" style="1" customWidth="1"/>
    <col min="2599" max="2599" width="17" style="1" customWidth="1"/>
    <col min="2600" max="2600" width="16.33203125" style="1" customWidth="1"/>
    <col min="2601" max="2838" width="11.5" style="1"/>
    <col min="2839" max="2839" width="16.6640625" style="1" customWidth="1"/>
    <col min="2840" max="2840" width="28.33203125" style="1" customWidth="1"/>
    <col min="2841" max="2841" width="19.5" style="1" customWidth="1"/>
    <col min="2842" max="2842" width="13.1640625" style="1" customWidth="1"/>
    <col min="2843" max="2843" width="16.5" style="1" customWidth="1"/>
    <col min="2844" max="2844" width="15.5" style="1" customWidth="1"/>
    <col min="2845" max="2845" width="15.33203125" style="1" customWidth="1"/>
    <col min="2846" max="2846" width="15.1640625" style="1" customWidth="1"/>
    <col min="2847" max="2847" width="14" style="1" customWidth="1"/>
    <col min="2848" max="2848" width="11.5" style="1"/>
    <col min="2849" max="2849" width="15.5" style="1" customWidth="1"/>
    <col min="2850" max="2850" width="15" style="1" customWidth="1"/>
    <col min="2851" max="2851" width="18.5" style="1" customWidth="1"/>
    <col min="2852" max="2853" width="11.5" style="1"/>
    <col min="2854" max="2854" width="14.6640625" style="1" customWidth="1"/>
    <col min="2855" max="2855" width="17" style="1" customWidth="1"/>
    <col min="2856" max="2856" width="16.33203125" style="1" customWidth="1"/>
    <col min="2857" max="3094" width="11.5" style="1"/>
    <col min="3095" max="3095" width="16.6640625" style="1" customWidth="1"/>
    <col min="3096" max="3096" width="28.33203125" style="1" customWidth="1"/>
    <col min="3097" max="3097" width="19.5" style="1" customWidth="1"/>
    <col min="3098" max="3098" width="13.1640625" style="1" customWidth="1"/>
    <col min="3099" max="3099" width="16.5" style="1" customWidth="1"/>
    <col min="3100" max="3100" width="15.5" style="1" customWidth="1"/>
    <col min="3101" max="3101" width="15.33203125" style="1" customWidth="1"/>
    <col min="3102" max="3102" width="15.1640625" style="1" customWidth="1"/>
    <col min="3103" max="3103" width="14" style="1" customWidth="1"/>
    <col min="3104" max="3104" width="11.5" style="1"/>
    <col min="3105" max="3105" width="15.5" style="1" customWidth="1"/>
    <col min="3106" max="3106" width="15" style="1" customWidth="1"/>
    <col min="3107" max="3107" width="18.5" style="1" customWidth="1"/>
    <col min="3108" max="3109" width="11.5" style="1"/>
    <col min="3110" max="3110" width="14.6640625" style="1" customWidth="1"/>
    <col min="3111" max="3111" width="17" style="1" customWidth="1"/>
    <col min="3112" max="3112" width="16.33203125" style="1" customWidth="1"/>
    <col min="3113" max="3350" width="11.5" style="1"/>
    <col min="3351" max="3351" width="16.6640625" style="1" customWidth="1"/>
    <col min="3352" max="3352" width="28.33203125" style="1" customWidth="1"/>
    <col min="3353" max="3353" width="19.5" style="1" customWidth="1"/>
    <col min="3354" max="3354" width="13.1640625" style="1" customWidth="1"/>
    <col min="3355" max="3355" width="16.5" style="1" customWidth="1"/>
    <col min="3356" max="3356" width="15.5" style="1" customWidth="1"/>
    <col min="3357" max="3357" width="15.33203125" style="1" customWidth="1"/>
    <col min="3358" max="3358" width="15.1640625" style="1" customWidth="1"/>
    <col min="3359" max="3359" width="14" style="1" customWidth="1"/>
    <col min="3360" max="3360" width="11.5" style="1"/>
    <col min="3361" max="3361" width="15.5" style="1" customWidth="1"/>
    <col min="3362" max="3362" width="15" style="1" customWidth="1"/>
    <col min="3363" max="3363" width="18.5" style="1" customWidth="1"/>
    <col min="3364" max="3365" width="11.5" style="1"/>
    <col min="3366" max="3366" width="14.6640625" style="1" customWidth="1"/>
    <col min="3367" max="3367" width="17" style="1" customWidth="1"/>
    <col min="3368" max="3368" width="16.33203125" style="1" customWidth="1"/>
    <col min="3369" max="3606" width="11.5" style="1"/>
    <col min="3607" max="3607" width="16.6640625" style="1" customWidth="1"/>
    <col min="3608" max="3608" width="28.33203125" style="1" customWidth="1"/>
    <col min="3609" max="3609" width="19.5" style="1" customWidth="1"/>
    <col min="3610" max="3610" width="13.1640625" style="1" customWidth="1"/>
    <col min="3611" max="3611" width="16.5" style="1" customWidth="1"/>
    <col min="3612" max="3612" width="15.5" style="1" customWidth="1"/>
    <col min="3613" max="3613" width="15.33203125" style="1" customWidth="1"/>
    <col min="3614" max="3614" width="15.1640625" style="1" customWidth="1"/>
    <col min="3615" max="3615" width="14" style="1" customWidth="1"/>
    <col min="3616" max="3616" width="11.5" style="1"/>
    <col min="3617" max="3617" width="15.5" style="1" customWidth="1"/>
    <col min="3618" max="3618" width="15" style="1" customWidth="1"/>
    <col min="3619" max="3619" width="18.5" style="1" customWidth="1"/>
    <col min="3620" max="3621" width="11.5" style="1"/>
    <col min="3622" max="3622" width="14.6640625" style="1" customWidth="1"/>
    <col min="3623" max="3623" width="17" style="1" customWidth="1"/>
    <col min="3624" max="3624" width="16.33203125" style="1" customWidth="1"/>
    <col min="3625" max="3862" width="11.5" style="1"/>
    <col min="3863" max="3863" width="16.6640625" style="1" customWidth="1"/>
    <col min="3864" max="3864" width="28.33203125" style="1" customWidth="1"/>
    <col min="3865" max="3865" width="19.5" style="1" customWidth="1"/>
    <col min="3866" max="3866" width="13.1640625" style="1" customWidth="1"/>
    <col min="3867" max="3867" width="16.5" style="1" customWidth="1"/>
    <col min="3868" max="3868" width="15.5" style="1" customWidth="1"/>
    <col min="3869" max="3869" width="15.33203125" style="1" customWidth="1"/>
    <col min="3870" max="3870" width="15.1640625" style="1" customWidth="1"/>
    <col min="3871" max="3871" width="14" style="1" customWidth="1"/>
    <col min="3872" max="3872" width="11.5" style="1"/>
    <col min="3873" max="3873" width="15.5" style="1" customWidth="1"/>
    <col min="3874" max="3874" width="15" style="1" customWidth="1"/>
    <col min="3875" max="3875" width="18.5" style="1" customWidth="1"/>
    <col min="3876" max="3877" width="11.5" style="1"/>
    <col min="3878" max="3878" width="14.6640625" style="1" customWidth="1"/>
    <col min="3879" max="3879" width="17" style="1" customWidth="1"/>
    <col min="3880" max="3880" width="16.33203125" style="1" customWidth="1"/>
    <col min="3881" max="4118" width="11.5" style="1"/>
    <col min="4119" max="4119" width="16.6640625" style="1" customWidth="1"/>
    <col min="4120" max="4120" width="28.33203125" style="1" customWidth="1"/>
    <col min="4121" max="4121" width="19.5" style="1" customWidth="1"/>
    <col min="4122" max="4122" width="13.1640625" style="1" customWidth="1"/>
    <col min="4123" max="4123" width="16.5" style="1" customWidth="1"/>
    <col min="4124" max="4124" width="15.5" style="1" customWidth="1"/>
    <col min="4125" max="4125" width="15.33203125" style="1" customWidth="1"/>
    <col min="4126" max="4126" width="15.1640625" style="1" customWidth="1"/>
    <col min="4127" max="4127" width="14" style="1" customWidth="1"/>
    <col min="4128" max="4128" width="11.5" style="1"/>
    <col min="4129" max="4129" width="15.5" style="1" customWidth="1"/>
    <col min="4130" max="4130" width="15" style="1" customWidth="1"/>
    <col min="4131" max="4131" width="18.5" style="1" customWidth="1"/>
    <col min="4132" max="4133" width="11.5" style="1"/>
    <col min="4134" max="4134" width="14.6640625" style="1" customWidth="1"/>
    <col min="4135" max="4135" width="17" style="1" customWidth="1"/>
    <col min="4136" max="4136" width="16.33203125" style="1" customWidth="1"/>
    <col min="4137" max="4374" width="11.5" style="1"/>
    <col min="4375" max="4375" width="16.6640625" style="1" customWidth="1"/>
    <col min="4376" max="4376" width="28.33203125" style="1" customWidth="1"/>
    <col min="4377" max="4377" width="19.5" style="1" customWidth="1"/>
    <col min="4378" max="4378" width="13.1640625" style="1" customWidth="1"/>
    <col min="4379" max="4379" width="16.5" style="1" customWidth="1"/>
    <col min="4380" max="4380" width="15.5" style="1" customWidth="1"/>
    <col min="4381" max="4381" width="15.33203125" style="1" customWidth="1"/>
    <col min="4382" max="4382" width="15.1640625" style="1" customWidth="1"/>
    <col min="4383" max="4383" width="14" style="1" customWidth="1"/>
    <col min="4384" max="4384" width="11.5" style="1"/>
    <col min="4385" max="4385" width="15.5" style="1" customWidth="1"/>
    <col min="4386" max="4386" width="15" style="1" customWidth="1"/>
    <col min="4387" max="4387" width="18.5" style="1" customWidth="1"/>
    <col min="4388" max="4389" width="11.5" style="1"/>
    <col min="4390" max="4390" width="14.6640625" style="1" customWidth="1"/>
    <col min="4391" max="4391" width="17" style="1" customWidth="1"/>
    <col min="4392" max="4392" width="16.33203125" style="1" customWidth="1"/>
    <col min="4393" max="4630" width="11.5" style="1"/>
    <col min="4631" max="4631" width="16.6640625" style="1" customWidth="1"/>
    <col min="4632" max="4632" width="28.33203125" style="1" customWidth="1"/>
    <col min="4633" max="4633" width="19.5" style="1" customWidth="1"/>
    <col min="4634" max="4634" width="13.1640625" style="1" customWidth="1"/>
    <col min="4635" max="4635" width="16.5" style="1" customWidth="1"/>
    <col min="4636" max="4636" width="15.5" style="1" customWidth="1"/>
    <col min="4637" max="4637" width="15.33203125" style="1" customWidth="1"/>
    <col min="4638" max="4638" width="15.1640625" style="1" customWidth="1"/>
    <col min="4639" max="4639" width="14" style="1" customWidth="1"/>
    <col min="4640" max="4640" width="11.5" style="1"/>
    <col min="4641" max="4641" width="15.5" style="1" customWidth="1"/>
    <col min="4642" max="4642" width="15" style="1" customWidth="1"/>
    <col min="4643" max="4643" width="18.5" style="1" customWidth="1"/>
    <col min="4644" max="4645" width="11.5" style="1"/>
    <col min="4646" max="4646" width="14.6640625" style="1" customWidth="1"/>
    <col min="4647" max="4647" width="17" style="1" customWidth="1"/>
    <col min="4648" max="4648" width="16.33203125" style="1" customWidth="1"/>
    <col min="4649" max="4886" width="11.5" style="1"/>
    <col min="4887" max="4887" width="16.6640625" style="1" customWidth="1"/>
    <col min="4888" max="4888" width="28.33203125" style="1" customWidth="1"/>
    <col min="4889" max="4889" width="19.5" style="1" customWidth="1"/>
    <col min="4890" max="4890" width="13.1640625" style="1" customWidth="1"/>
    <col min="4891" max="4891" width="16.5" style="1" customWidth="1"/>
    <col min="4892" max="4892" width="15.5" style="1" customWidth="1"/>
    <col min="4893" max="4893" width="15.33203125" style="1" customWidth="1"/>
    <col min="4894" max="4894" width="15.1640625" style="1" customWidth="1"/>
    <col min="4895" max="4895" width="14" style="1" customWidth="1"/>
    <col min="4896" max="4896" width="11.5" style="1"/>
    <col min="4897" max="4897" width="15.5" style="1" customWidth="1"/>
    <col min="4898" max="4898" width="15" style="1" customWidth="1"/>
    <col min="4899" max="4899" width="18.5" style="1" customWidth="1"/>
    <col min="4900" max="4901" width="11.5" style="1"/>
    <col min="4902" max="4902" width="14.6640625" style="1" customWidth="1"/>
    <col min="4903" max="4903" width="17" style="1" customWidth="1"/>
    <col min="4904" max="4904" width="16.33203125" style="1" customWidth="1"/>
    <col min="4905" max="5142" width="11.5" style="1"/>
    <col min="5143" max="5143" width="16.6640625" style="1" customWidth="1"/>
    <col min="5144" max="5144" width="28.33203125" style="1" customWidth="1"/>
    <col min="5145" max="5145" width="19.5" style="1" customWidth="1"/>
    <col min="5146" max="5146" width="13.1640625" style="1" customWidth="1"/>
    <col min="5147" max="5147" width="16.5" style="1" customWidth="1"/>
    <col min="5148" max="5148" width="15.5" style="1" customWidth="1"/>
    <col min="5149" max="5149" width="15.33203125" style="1" customWidth="1"/>
    <col min="5150" max="5150" width="15.1640625" style="1" customWidth="1"/>
    <col min="5151" max="5151" width="14" style="1" customWidth="1"/>
    <col min="5152" max="5152" width="11.5" style="1"/>
    <col min="5153" max="5153" width="15.5" style="1" customWidth="1"/>
    <col min="5154" max="5154" width="15" style="1" customWidth="1"/>
    <col min="5155" max="5155" width="18.5" style="1" customWidth="1"/>
    <col min="5156" max="5157" width="11.5" style="1"/>
    <col min="5158" max="5158" width="14.6640625" style="1" customWidth="1"/>
    <col min="5159" max="5159" width="17" style="1" customWidth="1"/>
    <col min="5160" max="5160" width="16.33203125" style="1" customWidth="1"/>
    <col min="5161" max="5398" width="11.5" style="1"/>
    <col min="5399" max="5399" width="16.6640625" style="1" customWidth="1"/>
    <col min="5400" max="5400" width="28.33203125" style="1" customWidth="1"/>
    <col min="5401" max="5401" width="19.5" style="1" customWidth="1"/>
    <col min="5402" max="5402" width="13.1640625" style="1" customWidth="1"/>
    <col min="5403" max="5403" width="16.5" style="1" customWidth="1"/>
    <col min="5404" max="5404" width="15.5" style="1" customWidth="1"/>
    <col min="5405" max="5405" width="15.33203125" style="1" customWidth="1"/>
    <col min="5406" max="5406" width="15.1640625" style="1" customWidth="1"/>
    <col min="5407" max="5407" width="14" style="1" customWidth="1"/>
    <col min="5408" max="5408" width="11.5" style="1"/>
    <col min="5409" max="5409" width="15.5" style="1" customWidth="1"/>
    <col min="5410" max="5410" width="15" style="1" customWidth="1"/>
    <col min="5411" max="5411" width="18.5" style="1" customWidth="1"/>
    <col min="5412" max="5413" width="11.5" style="1"/>
    <col min="5414" max="5414" width="14.6640625" style="1" customWidth="1"/>
    <col min="5415" max="5415" width="17" style="1" customWidth="1"/>
    <col min="5416" max="5416" width="16.33203125" style="1" customWidth="1"/>
    <col min="5417" max="5654" width="11.5" style="1"/>
    <col min="5655" max="5655" width="16.6640625" style="1" customWidth="1"/>
    <col min="5656" max="5656" width="28.33203125" style="1" customWidth="1"/>
    <col min="5657" max="5657" width="19.5" style="1" customWidth="1"/>
    <col min="5658" max="5658" width="13.1640625" style="1" customWidth="1"/>
    <col min="5659" max="5659" width="16.5" style="1" customWidth="1"/>
    <col min="5660" max="5660" width="15.5" style="1" customWidth="1"/>
    <col min="5661" max="5661" width="15.33203125" style="1" customWidth="1"/>
    <col min="5662" max="5662" width="15.1640625" style="1" customWidth="1"/>
    <col min="5663" max="5663" width="14" style="1" customWidth="1"/>
    <col min="5664" max="5664" width="11.5" style="1"/>
    <col min="5665" max="5665" width="15.5" style="1" customWidth="1"/>
    <col min="5666" max="5666" width="15" style="1" customWidth="1"/>
    <col min="5667" max="5667" width="18.5" style="1" customWidth="1"/>
    <col min="5668" max="5669" width="11.5" style="1"/>
    <col min="5670" max="5670" width="14.6640625" style="1" customWidth="1"/>
    <col min="5671" max="5671" width="17" style="1" customWidth="1"/>
    <col min="5672" max="5672" width="16.33203125" style="1" customWidth="1"/>
    <col min="5673" max="5910" width="11.5" style="1"/>
    <col min="5911" max="5911" width="16.6640625" style="1" customWidth="1"/>
    <col min="5912" max="5912" width="28.33203125" style="1" customWidth="1"/>
    <col min="5913" max="5913" width="19.5" style="1" customWidth="1"/>
    <col min="5914" max="5914" width="13.1640625" style="1" customWidth="1"/>
    <col min="5915" max="5915" width="16.5" style="1" customWidth="1"/>
    <col min="5916" max="5916" width="15.5" style="1" customWidth="1"/>
    <col min="5917" max="5917" width="15.33203125" style="1" customWidth="1"/>
    <col min="5918" max="5918" width="15.1640625" style="1" customWidth="1"/>
    <col min="5919" max="5919" width="14" style="1" customWidth="1"/>
    <col min="5920" max="5920" width="11.5" style="1"/>
    <col min="5921" max="5921" width="15.5" style="1" customWidth="1"/>
    <col min="5922" max="5922" width="15" style="1" customWidth="1"/>
    <col min="5923" max="5923" width="18.5" style="1" customWidth="1"/>
    <col min="5924" max="5925" width="11.5" style="1"/>
    <col min="5926" max="5926" width="14.6640625" style="1" customWidth="1"/>
    <col min="5927" max="5927" width="17" style="1" customWidth="1"/>
    <col min="5928" max="5928" width="16.33203125" style="1" customWidth="1"/>
    <col min="5929" max="6166" width="11.5" style="1"/>
    <col min="6167" max="6167" width="16.6640625" style="1" customWidth="1"/>
    <col min="6168" max="6168" width="28.33203125" style="1" customWidth="1"/>
    <col min="6169" max="6169" width="19.5" style="1" customWidth="1"/>
    <col min="6170" max="6170" width="13.1640625" style="1" customWidth="1"/>
    <col min="6171" max="6171" width="16.5" style="1" customWidth="1"/>
    <col min="6172" max="6172" width="15.5" style="1" customWidth="1"/>
    <col min="6173" max="6173" width="15.33203125" style="1" customWidth="1"/>
    <col min="6174" max="6174" width="15.1640625" style="1" customWidth="1"/>
    <col min="6175" max="6175" width="14" style="1" customWidth="1"/>
    <col min="6176" max="6176" width="11.5" style="1"/>
    <col min="6177" max="6177" width="15.5" style="1" customWidth="1"/>
    <col min="6178" max="6178" width="15" style="1" customWidth="1"/>
    <col min="6179" max="6179" width="18.5" style="1" customWidth="1"/>
    <col min="6180" max="6181" width="11.5" style="1"/>
    <col min="6182" max="6182" width="14.6640625" style="1" customWidth="1"/>
    <col min="6183" max="6183" width="17" style="1" customWidth="1"/>
    <col min="6184" max="6184" width="16.33203125" style="1" customWidth="1"/>
    <col min="6185" max="6422" width="11.5" style="1"/>
    <col min="6423" max="6423" width="16.6640625" style="1" customWidth="1"/>
    <col min="6424" max="6424" width="28.33203125" style="1" customWidth="1"/>
    <col min="6425" max="6425" width="19.5" style="1" customWidth="1"/>
    <col min="6426" max="6426" width="13.1640625" style="1" customWidth="1"/>
    <col min="6427" max="6427" width="16.5" style="1" customWidth="1"/>
    <col min="6428" max="6428" width="15.5" style="1" customWidth="1"/>
    <col min="6429" max="6429" width="15.33203125" style="1" customWidth="1"/>
    <col min="6430" max="6430" width="15.1640625" style="1" customWidth="1"/>
    <col min="6431" max="6431" width="14" style="1" customWidth="1"/>
    <col min="6432" max="6432" width="11.5" style="1"/>
    <col min="6433" max="6433" width="15.5" style="1" customWidth="1"/>
    <col min="6434" max="6434" width="15" style="1" customWidth="1"/>
    <col min="6435" max="6435" width="18.5" style="1" customWidth="1"/>
    <col min="6436" max="6437" width="11.5" style="1"/>
    <col min="6438" max="6438" width="14.6640625" style="1" customWidth="1"/>
    <col min="6439" max="6439" width="17" style="1" customWidth="1"/>
    <col min="6440" max="6440" width="16.33203125" style="1" customWidth="1"/>
    <col min="6441" max="6678" width="11.5" style="1"/>
    <col min="6679" max="6679" width="16.6640625" style="1" customWidth="1"/>
    <col min="6680" max="6680" width="28.33203125" style="1" customWidth="1"/>
    <col min="6681" max="6681" width="19.5" style="1" customWidth="1"/>
    <col min="6682" max="6682" width="13.1640625" style="1" customWidth="1"/>
    <col min="6683" max="6683" width="16.5" style="1" customWidth="1"/>
    <col min="6684" max="6684" width="15.5" style="1" customWidth="1"/>
    <col min="6685" max="6685" width="15.33203125" style="1" customWidth="1"/>
    <col min="6686" max="6686" width="15.1640625" style="1" customWidth="1"/>
    <col min="6687" max="6687" width="14" style="1" customWidth="1"/>
    <col min="6688" max="6688" width="11.5" style="1"/>
    <col min="6689" max="6689" width="15.5" style="1" customWidth="1"/>
    <col min="6690" max="6690" width="15" style="1" customWidth="1"/>
    <col min="6691" max="6691" width="18.5" style="1" customWidth="1"/>
    <col min="6692" max="6693" width="11.5" style="1"/>
    <col min="6694" max="6694" width="14.6640625" style="1" customWidth="1"/>
    <col min="6695" max="6695" width="17" style="1" customWidth="1"/>
    <col min="6696" max="6696" width="16.33203125" style="1" customWidth="1"/>
    <col min="6697" max="6934" width="11.5" style="1"/>
    <col min="6935" max="6935" width="16.6640625" style="1" customWidth="1"/>
    <col min="6936" max="6936" width="28.33203125" style="1" customWidth="1"/>
    <col min="6937" max="6937" width="19.5" style="1" customWidth="1"/>
    <col min="6938" max="6938" width="13.1640625" style="1" customWidth="1"/>
    <col min="6939" max="6939" width="16.5" style="1" customWidth="1"/>
    <col min="6940" max="6940" width="15.5" style="1" customWidth="1"/>
    <col min="6941" max="6941" width="15.33203125" style="1" customWidth="1"/>
    <col min="6942" max="6942" width="15.1640625" style="1" customWidth="1"/>
    <col min="6943" max="6943" width="14" style="1" customWidth="1"/>
    <col min="6944" max="6944" width="11.5" style="1"/>
    <col min="6945" max="6945" width="15.5" style="1" customWidth="1"/>
    <col min="6946" max="6946" width="15" style="1" customWidth="1"/>
    <col min="6947" max="6947" width="18.5" style="1" customWidth="1"/>
    <col min="6948" max="6949" width="11.5" style="1"/>
    <col min="6950" max="6950" width="14.6640625" style="1" customWidth="1"/>
    <col min="6951" max="6951" width="17" style="1" customWidth="1"/>
    <col min="6952" max="6952" width="16.33203125" style="1" customWidth="1"/>
    <col min="6953" max="7190" width="11.5" style="1"/>
    <col min="7191" max="7191" width="16.6640625" style="1" customWidth="1"/>
    <col min="7192" max="7192" width="28.33203125" style="1" customWidth="1"/>
    <col min="7193" max="7193" width="19.5" style="1" customWidth="1"/>
    <col min="7194" max="7194" width="13.1640625" style="1" customWidth="1"/>
    <col min="7195" max="7195" width="16.5" style="1" customWidth="1"/>
    <col min="7196" max="7196" width="15.5" style="1" customWidth="1"/>
    <col min="7197" max="7197" width="15.33203125" style="1" customWidth="1"/>
    <col min="7198" max="7198" width="15.1640625" style="1" customWidth="1"/>
    <col min="7199" max="7199" width="14" style="1" customWidth="1"/>
    <col min="7200" max="7200" width="11.5" style="1"/>
    <col min="7201" max="7201" width="15.5" style="1" customWidth="1"/>
    <col min="7202" max="7202" width="15" style="1" customWidth="1"/>
    <col min="7203" max="7203" width="18.5" style="1" customWidth="1"/>
    <col min="7204" max="7205" width="11.5" style="1"/>
    <col min="7206" max="7206" width="14.6640625" style="1" customWidth="1"/>
    <col min="7207" max="7207" width="17" style="1" customWidth="1"/>
    <col min="7208" max="7208" width="16.33203125" style="1" customWidth="1"/>
    <col min="7209" max="7446" width="11.5" style="1"/>
    <col min="7447" max="7447" width="16.6640625" style="1" customWidth="1"/>
    <col min="7448" max="7448" width="28.33203125" style="1" customWidth="1"/>
    <col min="7449" max="7449" width="19.5" style="1" customWidth="1"/>
    <col min="7450" max="7450" width="13.1640625" style="1" customWidth="1"/>
    <col min="7451" max="7451" width="16.5" style="1" customWidth="1"/>
    <col min="7452" max="7452" width="15.5" style="1" customWidth="1"/>
    <col min="7453" max="7453" width="15.33203125" style="1" customWidth="1"/>
    <col min="7454" max="7454" width="15.1640625" style="1" customWidth="1"/>
    <col min="7455" max="7455" width="14" style="1" customWidth="1"/>
    <col min="7456" max="7456" width="11.5" style="1"/>
    <col min="7457" max="7457" width="15.5" style="1" customWidth="1"/>
    <col min="7458" max="7458" width="15" style="1" customWidth="1"/>
    <col min="7459" max="7459" width="18.5" style="1" customWidth="1"/>
    <col min="7460" max="7461" width="11.5" style="1"/>
    <col min="7462" max="7462" width="14.6640625" style="1" customWidth="1"/>
    <col min="7463" max="7463" width="17" style="1" customWidth="1"/>
    <col min="7464" max="7464" width="16.33203125" style="1" customWidth="1"/>
    <col min="7465" max="7702" width="11.5" style="1"/>
    <col min="7703" max="7703" width="16.6640625" style="1" customWidth="1"/>
    <col min="7704" max="7704" width="28.33203125" style="1" customWidth="1"/>
    <col min="7705" max="7705" width="19.5" style="1" customWidth="1"/>
    <col min="7706" max="7706" width="13.1640625" style="1" customWidth="1"/>
    <col min="7707" max="7707" width="16.5" style="1" customWidth="1"/>
    <col min="7708" max="7708" width="15.5" style="1" customWidth="1"/>
    <col min="7709" max="7709" width="15.33203125" style="1" customWidth="1"/>
    <col min="7710" max="7710" width="15.1640625" style="1" customWidth="1"/>
    <col min="7711" max="7711" width="14" style="1" customWidth="1"/>
    <col min="7712" max="7712" width="11.5" style="1"/>
    <col min="7713" max="7713" width="15.5" style="1" customWidth="1"/>
    <col min="7714" max="7714" width="15" style="1" customWidth="1"/>
    <col min="7715" max="7715" width="18.5" style="1" customWidth="1"/>
    <col min="7716" max="7717" width="11.5" style="1"/>
    <col min="7718" max="7718" width="14.6640625" style="1" customWidth="1"/>
    <col min="7719" max="7719" width="17" style="1" customWidth="1"/>
    <col min="7720" max="7720" width="16.33203125" style="1" customWidth="1"/>
    <col min="7721" max="7958" width="11.5" style="1"/>
    <col min="7959" max="7959" width="16.6640625" style="1" customWidth="1"/>
    <col min="7960" max="7960" width="28.33203125" style="1" customWidth="1"/>
    <col min="7961" max="7961" width="19.5" style="1" customWidth="1"/>
    <col min="7962" max="7962" width="13.1640625" style="1" customWidth="1"/>
    <col min="7963" max="7963" width="16.5" style="1" customWidth="1"/>
    <col min="7964" max="7964" width="15.5" style="1" customWidth="1"/>
    <col min="7965" max="7965" width="15.33203125" style="1" customWidth="1"/>
    <col min="7966" max="7966" width="15.1640625" style="1" customWidth="1"/>
    <col min="7967" max="7967" width="14" style="1" customWidth="1"/>
    <col min="7968" max="7968" width="11.5" style="1"/>
    <col min="7969" max="7969" width="15.5" style="1" customWidth="1"/>
    <col min="7970" max="7970" width="15" style="1" customWidth="1"/>
    <col min="7971" max="7971" width="18.5" style="1" customWidth="1"/>
    <col min="7972" max="7973" width="11.5" style="1"/>
    <col min="7974" max="7974" width="14.6640625" style="1" customWidth="1"/>
    <col min="7975" max="7975" width="17" style="1" customWidth="1"/>
    <col min="7976" max="7976" width="16.33203125" style="1" customWidth="1"/>
    <col min="7977" max="8214" width="11.5" style="1"/>
    <col min="8215" max="8215" width="16.6640625" style="1" customWidth="1"/>
    <col min="8216" max="8216" width="28.33203125" style="1" customWidth="1"/>
    <col min="8217" max="8217" width="19.5" style="1" customWidth="1"/>
    <col min="8218" max="8218" width="13.1640625" style="1" customWidth="1"/>
    <col min="8219" max="8219" width="16.5" style="1" customWidth="1"/>
    <col min="8220" max="8220" width="15.5" style="1" customWidth="1"/>
    <col min="8221" max="8221" width="15.33203125" style="1" customWidth="1"/>
    <col min="8222" max="8222" width="15.1640625" style="1" customWidth="1"/>
    <col min="8223" max="8223" width="14" style="1" customWidth="1"/>
    <col min="8224" max="8224" width="11.5" style="1"/>
    <col min="8225" max="8225" width="15.5" style="1" customWidth="1"/>
    <col min="8226" max="8226" width="15" style="1" customWidth="1"/>
    <col min="8227" max="8227" width="18.5" style="1" customWidth="1"/>
    <col min="8228" max="8229" width="11.5" style="1"/>
    <col min="8230" max="8230" width="14.6640625" style="1" customWidth="1"/>
    <col min="8231" max="8231" width="17" style="1" customWidth="1"/>
    <col min="8232" max="8232" width="16.33203125" style="1" customWidth="1"/>
    <col min="8233" max="8470" width="11.5" style="1"/>
    <col min="8471" max="8471" width="16.6640625" style="1" customWidth="1"/>
    <col min="8472" max="8472" width="28.33203125" style="1" customWidth="1"/>
    <col min="8473" max="8473" width="19.5" style="1" customWidth="1"/>
    <col min="8474" max="8474" width="13.1640625" style="1" customWidth="1"/>
    <col min="8475" max="8475" width="16.5" style="1" customWidth="1"/>
    <col min="8476" max="8476" width="15.5" style="1" customWidth="1"/>
    <col min="8477" max="8477" width="15.33203125" style="1" customWidth="1"/>
    <col min="8478" max="8478" width="15.1640625" style="1" customWidth="1"/>
    <col min="8479" max="8479" width="14" style="1" customWidth="1"/>
    <col min="8480" max="8480" width="11.5" style="1"/>
    <col min="8481" max="8481" width="15.5" style="1" customWidth="1"/>
    <col min="8482" max="8482" width="15" style="1" customWidth="1"/>
    <col min="8483" max="8483" width="18.5" style="1" customWidth="1"/>
    <col min="8484" max="8485" width="11.5" style="1"/>
    <col min="8486" max="8486" width="14.6640625" style="1" customWidth="1"/>
    <col min="8487" max="8487" width="17" style="1" customWidth="1"/>
    <col min="8488" max="8488" width="16.33203125" style="1" customWidth="1"/>
    <col min="8489" max="8726" width="11.5" style="1"/>
    <col min="8727" max="8727" width="16.6640625" style="1" customWidth="1"/>
    <col min="8728" max="8728" width="28.33203125" style="1" customWidth="1"/>
    <col min="8729" max="8729" width="19.5" style="1" customWidth="1"/>
    <col min="8730" max="8730" width="13.1640625" style="1" customWidth="1"/>
    <col min="8731" max="8731" width="16.5" style="1" customWidth="1"/>
    <col min="8732" max="8732" width="15.5" style="1" customWidth="1"/>
    <col min="8733" max="8733" width="15.33203125" style="1" customWidth="1"/>
    <col min="8734" max="8734" width="15.1640625" style="1" customWidth="1"/>
    <col min="8735" max="8735" width="14" style="1" customWidth="1"/>
    <col min="8736" max="8736" width="11.5" style="1"/>
    <col min="8737" max="8737" width="15.5" style="1" customWidth="1"/>
    <col min="8738" max="8738" width="15" style="1" customWidth="1"/>
    <col min="8739" max="8739" width="18.5" style="1" customWidth="1"/>
    <col min="8740" max="8741" width="11.5" style="1"/>
    <col min="8742" max="8742" width="14.6640625" style="1" customWidth="1"/>
    <col min="8743" max="8743" width="17" style="1" customWidth="1"/>
    <col min="8744" max="8744" width="16.33203125" style="1" customWidth="1"/>
    <col min="8745" max="8982" width="11.5" style="1"/>
    <col min="8983" max="8983" width="16.6640625" style="1" customWidth="1"/>
    <col min="8984" max="8984" width="28.33203125" style="1" customWidth="1"/>
    <col min="8985" max="8985" width="19.5" style="1" customWidth="1"/>
    <col min="8986" max="8986" width="13.1640625" style="1" customWidth="1"/>
    <col min="8987" max="8987" width="16.5" style="1" customWidth="1"/>
    <col min="8988" max="8988" width="15.5" style="1" customWidth="1"/>
    <col min="8989" max="8989" width="15.33203125" style="1" customWidth="1"/>
    <col min="8990" max="8990" width="15.1640625" style="1" customWidth="1"/>
    <col min="8991" max="8991" width="14" style="1" customWidth="1"/>
    <col min="8992" max="8992" width="11.5" style="1"/>
    <col min="8993" max="8993" width="15.5" style="1" customWidth="1"/>
    <col min="8994" max="8994" width="15" style="1" customWidth="1"/>
    <col min="8995" max="8995" width="18.5" style="1" customWidth="1"/>
    <col min="8996" max="8997" width="11.5" style="1"/>
    <col min="8998" max="8998" width="14.6640625" style="1" customWidth="1"/>
    <col min="8999" max="8999" width="17" style="1" customWidth="1"/>
    <col min="9000" max="9000" width="16.33203125" style="1" customWidth="1"/>
    <col min="9001" max="9238" width="11.5" style="1"/>
    <col min="9239" max="9239" width="16.6640625" style="1" customWidth="1"/>
    <col min="9240" max="9240" width="28.33203125" style="1" customWidth="1"/>
    <col min="9241" max="9241" width="19.5" style="1" customWidth="1"/>
    <col min="9242" max="9242" width="13.1640625" style="1" customWidth="1"/>
    <col min="9243" max="9243" width="16.5" style="1" customWidth="1"/>
    <col min="9244" max="9244" width="15.5" style="1" customWidth="1"/>
    <col min="9245" max="9245" width="15.33203125" style="1" customWidth="1"/>
    <col min="9246" max="9246" width="15.1640625" style="1" customWidth="1"/>
    <col min="9247" max="9247" width="14" style="1" customWidth="1"/>
    <col min="9248" max="9248" width="11.5" style="1"/>
    <col min="9249" max="9249" width="15.5" style="1" customWidth="1"/>
    <col min="9250" max="9250" width="15" style="1" customWidth="1"/>
    <col min="9251" max="9251" width="18.5" style="1" customWidth="1"/>
    <col min="9252" max="9253" width="11.5" style="1"/>
    <col min="9254" max="9254" width="14.6640625" style="1" customWidth="1"/>
    <col min="9255" max="9255" width="17" style="1" customWidth="1"/>
    <col min="9256" max="9256" width="16.33203125" style="1" customWidth="1"/>
    <col min="9257" max="9494" width="11.5" style="1"/>
    <col min="9495" max="9495" width="16.6640625" style="1" customWidth="1"/>
    <col min="9496" max="9496" width="28.33203125" style="1" customWidth="1"/>
    <col min="9497" max="9497" width="19.5" style="1" customWidth="1"/>
    <col min="9498" max="9498" width="13.1640625" style="1" customWidth="1"/>
    <col min="9499" max="9499" width="16.5" style="1" customWidth="1"/>
    <col min="9500" max="9500" width="15.5" style="1" customWidth="1"/>
    <col min="9501" max="9501" width="15.33203125" style="1" customWidth="1"/>
    <col min="9502" max="9502" width="15.1640625" style="1" customWidth="1"/>
    <col min="9503" max="9503" width="14" style="1" customWidth="1"/>
    <col min="9504" max="9504" width="11.5" style="1"/>
    <col min="9505" max="9505" width="15.5" style="1" customWidth="1"/>
    <col min="9506" max="9506" width="15" style="1" customWidth="1"/>
    <col min="9507" max="9507" width="18.5" style="1" customWidth="1"/>
    <col min="9508" max="9509" width="11.5" style="1"/>
    <col min="9510" max="9510" width="14.6640625" style="1" customWidth="1"/>
    <col min="9511" max="9511" width="17" style="1" customWidth="1"/>
    <col min="9512" max="9512" width="16.33203125" style="1" customWidth="1"/>
    <col min="9513" max="9750" width="11.5" style="1"/>
    <col min="9751" max="9751" width="16.6640625" style="1" customWidth="1"/>
    <col min="9752" max="9752" width="28.33203125" style="1" customWidth="1"/>
    <col min="9753" max="9753" width="19.5" style="1" customWidth="1"/>
    <col min="9754" max="9754" width="13.1640625" style="1" customWidth="1"/>
    <col min="9755" max="9755" width="16.5" style="1" customWidth="1"/>
    <col min="9756" max="9756" width="15.5" style="1" customWidth="1"/>
    <col min="9757" max="9757" width="15.33203125" style="1" customWidth="1"/>
    <col min="9758" max="9758" width="15.1640625" style="1" customWidth="1"/>
    <col min="9759" max="9759" width="14" style="1" customWidth="1"/>
    <col min="9760" max="9760" width="11.5" style="1"/>
    <col min="9761" max="9761" width="15.5" style="1" customWidth="1"/>
    <col min="9762" max="9762" width="15" style="1" customWidth="1"/>
    <col min="9763" max="9763" width="18.5" style="1" customWidth="1"/>
    <col min="9764" max="9765" width="11.5" style="1"/>
    <col min="9766" max="9766" width="14.6640625" style="1" customWidth="1"/>
    <col min="9767" max="9767" width="17" style="1" customWidth="1"/>
    <col min="9768" max="9768" width="16.33203125" style="1" customWidth="1"/>
    <col min="9769" max="10006" width="11.5" style="1"/>
    <col min="10007" max="10007" width="16.6640625" style="1" customWidth="1"/>
    <col min="10008" max="10008" width="28.33203125" style="1" customWidth="1"/>
    <col min="10009" max="10009" width="19.5" style="1" customWidth="1"/>
    <col min="10010" max="10010" width="13.1640625" style="1" customWidth="1"/>
    <col min="10011" max="10011" width="16.5" style="1" customWidth="1"/>
    <col min="10012" max="10012" width="15.5" style="1" customWidth="1"/>
    <col min="10013" max="10013" width="15.33203125" style="1" customWidth="1"/>
    <col min="10014" max="10014" width="15.1640625" style="1" customWidth="1"/>
    <col min="10015" max="10015" width="14" style="1" customWidth="1"/>
    <col min="10016" max="10016" width="11.5" style="1"/>
    <col min="10017" max="10017" width="15.5" style="1" customWidth="1"/>
    <col min="10018" max="10018" width="15" style="1" customWidth="1"/>
    <col min="10019" max="10019" width="18.5" style="1" customWidth="1"/>
    <col min="10020" max="10021" width="11.5" style="1"/>
    <col min="10022" max="10022" width="14.6640625" style="1" customWidth="1"/>
    <col min="10023" max="10023" width="17" style="1" customWidth="1"/>
    <col min="10024" max="10024" width="16.33203125" style="1" customWidth="1"/>
    <col min="10025" max="10262" width="11.5" style="1"/>
    <col min="10263" max="10263" width="16.6640625" style="1" customWidth="1"/>
    <col min="10264" max="10264" width="28.33203125" style="1" customWidth="1"/>
    <col min="10265" max="10265" width="19.5" style="1" customWidth="1"/>
    <col min="10266" max="10266" width="13.1640625" style="1" customWidth="1"/>
    <col min="10267" max="10267" width="16.5" style="1" customWidth="1"/>
    <col min="10268" max="10268" width="15.5" style="1" customWidth="1"/>
    <col min="10269" max="10269" width="15.33203125" style="1" customWidth="1"/>
    <col min="10270" max="10270" width="15.1640625" style="1" customWidth="1"/>
    <col min="10271" max="10271" width="14" style="1" customWidth="1"/>
    <col min="10272" max="10272" width="11.5" style="1"/>
    <col min="10273" max="10273" width="15.5" style="1" customWidth="1"/>
    <col min="10274" max="10274" width="15" style="1" customWidth="1"/>
    <col min="10275" max="10275" width="18.5" style="1" customWidth="1"/>
    <col min="10276" max="10277" width="11.5" style="1"/>
    <col min="10278" max="10278" width="14.6640625" style="1" customWidth="1"/>
    <col min="10279" max="10279" width="17" style="1" customWidth="1"/>
    <col min="10280" max="10280" width="16.33203125" style="1" customWidth="1"/>
    <col min="10281" max="10518" width="11.5" style="1"/>
    <col min="10519" max="10519" width="16.6640625" style="1" customWidth="1"/>
    <col min="10520" max="10520" width="28.33203125" style="1" customWidth="1"/>
    <col min="10521" max="10521" width="19.5" style="1" customWidth="1"/>
    <col min="10522" max="10522" width="13.1640625" style="1" customWidth="1"/>
    <col min="10523" max="10523" width="16.5" style="1" customWidth="1"/>
    <col min="10524" max="10524" width="15.5" style="1" customWidth="1"/>
    <col min="10525" max="10525" width="15.33203125" style="1" customWidth="1"/>
    <col min="10526" max="10526" width="15.1640625" style="1" customWidth="1"/>
    <col min="10527" max="10527" width="14" style="1" customWidth="1"/>
    <col min="10528" max="10528" width="11.5" style="1"/>
    <col min="10529" max="10529" width="15.5" style="1" customWidth="1"/>
    <col min="10530" max="10530" width="15" style="1" customWidth="1"/>
    <col min="10531" max="10531" width="18.5" style="1" customWidth="1"/>
    <col min="10532" max="10533" width="11.5" style="1"/>
    <col min="10534" max="10534" width="14.6640625" style="1" customWidth="1"/>
    <col min="10535" max="10535" width="17" style="1" customWidth="1"/>
    <col min="10536" max="10536" width="16.33203125" style="1" customWidth="1"/>
    <col min="10537" max="10774" width="11.5" style="1"/>
    <col min="10775" max="10775" width="16.6640625" style="1" customWidth="1"/>
    <col min="10776" max="10776" width="28.33203125" style="1" customWidth="1"/>
    <col min="10777" max="10777" width="19.5" style="1" customWidth="1"/>
    <col min="10778" max="10778" width="13.1640625" style="1" customWidth="1"/>
    <col min="10779" max="10779" width="16.5" style="1" customWidth="1"/>
    <col min="10780" max="10780" width="15.5" style="1" customWidth="1"/>
    <col min="10781" max="10781" width="15.33203125" style="1" customWidth="1"/>
    <col min="10782" max="10782" width="15.1640625" style="1" customWidth="1"/>
    <col min="10783" max="10783" width="14" style="1" customWidth="1"/>
    <col min="10784" max="10784" width="11.5" style="1"/>
    <col min="10785" max="10785" width="15.5" style="1" customWidth="1"/>
    <col min="10786" max="10786" width="15" style="1" customWidth="1"/>
    <col min="10787" max="10787" width="18.5" style="1" customWidth="1"/>
    <col min="10788" max="10789" width="11.5" style="1"/>
    <col min="10790" max="10790" width="14.6640625" style="1" customWidth="1"/>
    <col min="10791" max="10791" width="17" style="1" customWidth="1"/>
    <col min="10792" max="10792" width="16.33203125" style="1" customWidth="1"/>
    <col min="10793" max="11030" width="11.5" style="1"/>
    <col min="11031" max="11031" width="16.6640625" style="1" customWidth="1"/>
    <col min="11032" max="11032" width="28.33203125" style="1" customWidth="1"/>
    <col min="11033" max="11033" width="19.5" style="1" customWidth="1"/>
    <col min="11034" max="11034" width="13.1640625" style="1" customWidth="1"/>
    <col min="11035" max="11035" width="16.5" style="1" customWidth="1"/>
    <col min="11036" max="11036" width="15.5" style="1" customWidth="1"/>
    <col min="11037" max="11037" width="15.33203125" style="1" customWidth="1"/>
    <col min="11038" max="11038" width="15.1640625" style="1" customWidth="1"/>
    <col min="11039" max="11039" width="14" style="1" customWidth="1"/>
    <col min="11040" max="11040" width="11.5" style="1"/>
    <col min="11041" max="11041" width="15.5" style="1" customWidth="1"/>
    <col min="11042" max="11042" width="15" style="1" customWidth="1"/>
    <col min="11043" max="11043" width="18.5" style="1" customWidth="1"/>
    <col min="11044" max="11045" width="11.5" style="1"/>
    <col min="11046" max="11046" width="14.6640625" style="1" customWidth="1"/>
    <col min="11047" max="11047" width="17" style="1" customWidth="1"/>
    <col min="11048" max="11048" width="16.33203125" style="1" customWidth="1"/>
    <col min="11049" max="11286" width="11.5" style="1"/>
    <col min="11287" max="11287" width="16.6640625" style="1" customWidth="1"/>
    <col min="11288" max="11288" width="28.33203125" style="1" customWidth="1"/>
    <col min="11289" max="11289" width="19.5" style="1" customWidth="1"/>
    <col min="11290" max="11290" width="13.1640625" style="1" customWidth="1"/>
    <col min="11291" max="11291" width="16.5" style="1" customWidth="1"/>
    <col min="11292" max="11292" width="15.5" style="1" customWidth="1"/>
    <col min="11293" max="11293" width="15.33203125" style="1" customWidth="1"/>
    <col min="11294" max="11294" width="15.1640625" style="1" customWidth="1"/>
    <col min="11295" max="11295" width="14" style="1" customWidth="1"/>
    <col min="11296" max="11296" width="11.5" style="1"/>
    <col min="11297" max="11297" width="15.5" style="1" customWidth="1"/>
    <col min="11298" max="11298" width="15" style="1" customWidth="1"/>
    <col min="11299" max="11299" width="18.5" style="1" customWidth="1"/>
    <col min="11300" max="11301" width="11.5" style="1"/>
    <col min="11302" max="11302" width="14.6640625" style="1" customWidth="1"/>
    <col min="11303" max="11303" width="17" style="1" customWidth="1"/>
    <col min="11304" max="11304" width="16.33203125" style="1" customWidth="1"/>
    <col min="11305" max="11542" width="11.5" style="1"/>
    <col min="11543" max="11543" width="16.6640625" style="1" customWidth="1"/>
    <col min="11544" max="11544" width="28.33203125" style="1" customWidth="1"/>
    <col min="11545" max="11545" width="19.5" style="1" customWidth="1"/>
    <col min="11546" max="11546" width="13.1640625" style="1" customWidth="1"/>
    <col min="11547" max="11547" width="16.5" style="1" customWidth="1"/>
    <col min="11548" max="11548" width="15.5" style="1" customWidth="1"/>
    <col min="11549" max="11549" width="15.33203125" style="1" customWidth="1"/>
    <col min="11550" max="11550" width="15.1640625" style="1" customWidth="1"/>
    <col min="11551" max="11551" width="14" style="1" customWidth="1"/>
    <col min="11552" max="11552" width="11.5" style="1"/>
    <col min="11553" max="11553" width="15.5" style="1" customWidth="1"/>
    <col min="11554" max="11554" width="15" style="1" customWidth="1"/>
    <col min="11555" max="11555" width="18.5" style="1" customWidth="1"/>
    <col min="11556" max="11557" width="11.5" style="1"/>
    <col min="11558" max="11558" width="14.6640625" style="1" customWidth="1"/>
    <col min="11559" max="11559" width="17" style="1" customWidth="1"/>
    <col min="11560" max="11560" width="16.33203125" style="1" customWidth="1"/>
    <col min="11561" max="11798" width="11.5" style="1"/>
    <col min="11799" max="11799" width="16.6640625" style="1" customWidth="1"/>
    <col min="11800" max="11800" width="28.33203125" style="1" customWidth="1"/>
    <col min="11801" max="11801" width="19.5" style="1" customWidth="1"/>
    <col min="11802" max="11802" width="13.1640625" style="1" customWidth="1"/>
    <col min="11803" max="11803" width="16.5" style="1" customWidth="1"/>
    <col min="11804" max="11804" width="15.5" style="1" customWidth="1"/>
    <col min="11805" max="11805" width="15.33203125" style="1" customWidth="1"/>
    <col min="11806" max="11806" width="15.1640625" style="1" customWidth="1"/>
    <col min="11807" max="11807" width="14" style="1" customWidth="1"/>
    <col min="11808" max="11808" width="11.5" style="1"/>
    <col min="11809" max="11809" width="15.5" style="1" customWidth="1"/>
    <col min="11810" max="11810" width="15" style="1" customWidth="1"/>
    <col min="11811" max="11811" width="18.5" style="1" customWidth="1"/>
    <col min="11812" max="11813" width="11.5" style="1"/>
    <col min="11814" max="11814" width="14.6640625" style="1" customWidth="1"/>
    <col min="11815" max="11815" width="17" style="1" customWidth="1"/>
    <col min="11816" max="11816" width="16.33203125" style="1" customWidth="1"/>
    <col min="11817" max="12054" width="11.5" style="1"/>
    <col min="12055" max="12055" width="16.6640625" style="1" customWidth="1"/>
    <col min="12056" max="12056" width="28.33203125" style="1" customWidth="1"/>
    <col min="12057" max="12057" width="19.5" style="1" customWidth="1"/>
    <col min="12058" max="12058" width="13.1640625" style="1" customWidth="1"/>
    <col min="12059" max="12059" width="16.5" style="1" customWidth="1"/>
    <col min="12060" max="12060" width="15.5" style="1" customWidth="1"/>
    <col min="12061" max="12061" width="15.33203125" style="1" customWidth="1"/>
    <col min="12062" max="12062" width="15.1640625" style="1" customWidth="1"/>
    <col min="12063" max="12063" width="14" style="1" customWidth="1"/>
    <col min="12064" max="12064" width="11.5" style="1"/>
    <col min="12065" max="12065" width="15.5" style="1" customWidth="1"/>
    <col min="12066" max="12066" width="15" style="1" customWidth="1"/>
    <col min="12067" max="12067" width="18.5" style="1" customWidth="1"/>
    <col min="12068" max="12069" width="11.5" style="1"/>
    <col min="12070" max="12070" width="14.6640625" style="1" customWidth="1"/>
    <col min="12071" max="12071" width="17" style="1" customWidth="1"/>
    <col min="12072" max="12072" width="16.33203125" style="1" customWidth="1"/>
    <col min="12073" max="12310" width="11.5" style="1"/>
    <col min="12311" max="12311" width="16.6640625" style="1" customWidth="1"/>
    <col min="12312" max="12312" width="28.33203125" style="1" customWidth="1"/>
    <col min="12313" max="12313" width="19.5" style="1" customWidth="1"/>
    <col min="12314" max="12314" width="13.1640625" style="1" customWidth="1"/>
    <col min="12315" max="12315" width="16.5" style="1" customWidth="1"/>
    <col min="12316" max="12316" width="15.5" style="1" customWidth="1"/>
    <col min="12317" max="12317" width="15.33203125" style="1" customWidth="1"/>
    <col min="12318" max="12318" width="15.1640625" style="1" customWidth="1"/>
    <col min="12319" max="12319" width="14" style="1" customWidth="1"/>
    <col min="12320" max="12320" width="11.5" style="1"/>
    <col min="12321" max="12321" width="15.5" style="1" customWidth="1"/>
    <col min="12322" max="12322" width="15" style="1" customWidth="1"/>
    <col min="12323" max="12323" width="18.5" style="1" customWidth="1"/>
    <col min="12324" max="12325" width="11.5" style="1"/>
    <col min="12326" max="12326" width="14.6640625" style="1" customWidth="1"/>
    <col min="12327" max="12327" width="17" style="1" customWidth="1"/>
    <col min="12328" max="12328" width="16.33203125" style="1" customWidth="1"/>
    <col min="12329" max="12566" width="11.5" style="1"/>
    <col min="12567" max="12567" width="16.6640625" style="1" customWidth="1"/>
    <col min="12568" max="12568" width="28.33203125" style="1" customWidth="1"/>
    <col min="12569" max="12569" width="19.5" style="1" customWidth="1"/>
    <col min="12570" max="12570" width="13.1640625" style="1" customWidth="1"/>
    <col min="12571" max="12571" width="16.5" style="1" customWidth="1"/>
    <col min="12572" max="12572" width="15.5" style="1" customWidth="1"/>
    <col min="12573" max="12573" width="15.33203125" style="1" customWidth="1"/>
    <col min="12574" max="12574" width="15.1640625" style="1" customWidth="1"/>
    <col min="12575" max="12575" width="14" style="1" customWidth="1"/>
    <col min="12576" max="12576" width="11.5" style="1"/>
    <col min="12577" max="12577" width="15.5" style="1" customWidth="1"/>
    <col min="12578" max="12578" width="15" style="1" customWidth="1"/>
    <col min="12579" max="12579" width="18.5" style="1" customWidth="1"/>
    <col min="12580" max="12581" width="11.5" style="1"/>
    <col min="12582" max="12582" width="14.6640625" style="1" customWidth="1"/>
    <col min="12583" max="12583" width="17" style="1" customWidth="1"/>
    <col min="12584" max="12584" width="16.33203125" style="1" customWidth="1"/>
    <col min="12585" max="12822" width="11.5" style="1"/>
    <col min="12823" max="12823" width="16.6640625" style="1" customWidth="1"/>
    <col min="12824" max="12824" width="28.33203125" style="1" customWidth="1"/>
    <col min="12825" max="12825" width="19.5" style="1" customWidth="1"/>
    <col min="12826" max="12826" width="13.1640625" style="1" customWidth="1"/>
    <col min="12827" max="12827" width="16.5" style="1" customWidth="1"/>
    <col min="12828" max="12828" width="15.5" style="1" customWidth="1"/>
    <col min="12829" max="12829" width="15.33203125" style="1" customWidth="1"/>
    <col min="12830" max="12830" width="15.1640625" style="1" customWidth="1"/>
    <col min="12831" max="12831" width="14" style="1" customWidth="1"/>
    <col min="12832" max="12832" width="11.5" style="1"/>
    <col min="12833" max="12833" width="15.5" style="1" customWidth="1"/>
    <col min="12834" max="12834" width="15" style="1" customWidth="1"/>
    <col min="12835" max="12835" width="18.5" style="1" customWidth="1"/>
    <col min="12836" max="12837" width="11.5" style="1"/>
    <col min="12838" max="12838" width="14.6640625" style="1" customWidth="1"/>
    <col min="12839" max="12839" width="17" style="1" customWidth="1"/>
    <col min="12840" max="12840" width="16.33203125" style="1" customWidth="1"/>
    <col min="12841" max="13078" width="11.5" style="1"/>
    <col min="13079" max="13079" width="16.6640625" style="1" customWidth="1"/>
    <col min="13080" max="13080" width="28.33203125" style="1" customWidth="1"/>
    <col min="13081" max="13081" width="19.5" style="1" customWidth="1"/>
    <col min="13082" max="13082" width="13.1640625" style="1" customWidth="1"/>
    <col min="13083" max="13083" width="16.5" style="1" customWidth="1"/>
    <col min="13084" max="13084" width="15.5" style="1" customWidth="1"/>
    <col min="13085" max="13085" width="15.33203125" style="1" customWidth="1"/>
    <col min="13086" max="13086" width="15.1640625" style="1" customWidth="1"/>
    <col min="13087" max="13087" width="14" style="1" customWidth="1"/>
    <col min="13088" max="13088" width="11.5" style="1"/>
    <col min="13089" max="13089" width="15.5" style="1" customWidth="1"/>
    <col min="13090" max="13090" width="15" style="1" customWidth="1"/>
    <col min="13091" max="13091" width="18.5" style="1" customWidth="1"/>
    <col min="13092" max="13093" width="11.5" style="1"/>
    <col min="13094" max="13094" width="14.6640625" style="1" customWidth="1"/>
    <col min="13095" max="13095" width="17" style="1" customWidth="1"/>
    <col min="13096" max="13096" width="16.33203125" style="1" customWidth="1"/>
    <col min="13097" max="13334" width="11.5" style="1"/>
    <col min="13335" max="13335" width="16.6640625" style="1" customWidth="1"/>
    <col min="13336" max="13336" width="28.33203125" style="1" customWidth="1"/>
    <col min="13337" max="13337" width="19.5" style="1" customWidth="1"/>
    <col min="13338" max="13338" width="13.1640625" style="1" customWidth="1"/>
    <col min="13339" max="13339" width="16.5" style="1" customWidth="1"/>
    <col min="13340" max="13340" width="15.5" style="1" customWidth="1"/>
    <col min="13341" max="13341" width="15.33203125" style="1" customWidth="1"/>
    <col min="13342" max="13342" width="15.1640625" style="1" customWidth="1"/>
    <col min="13343" max="13343" width="14" style="1" customWidth="1"/>
    <col min="13344" max="13344" width="11.5" style="1"/>
    <col min="13345" max="13345" width="15.5" style="1" customWidth="1"/>
    <col min="13346" max="13346" width="15" style="1" customWidth="1"/>
    <col min="13347" max="13347" width="18.5" style="1" customWidth="1"/>
    <col min="13348" max="13349" width="11.5" style="1"/>
    <col min="13350" max="13350" width="14.6640625" style="1" customWidth="1"/>
    <col min="13351" max="13351" width="17" style="1" customWidth="1"/>
    <col min="13352" max="13352" width="16.33203125" style="1" customWidth="1"/>
    <col min="13353" max="13590" width="11.5" style="1"/>
    <col min="13591" max="13591" width="16.6640625" style="1" customWidth="1"/>
    <col min="13592" max="13592" width="28.33203125" style="1" customWidth="1"/>
    <col min="13593" max="13593" width="19.5" style="1" customWidth="1"/>
    <col min="13594" max="13594" width="13.1640625" style="1" customWidth="1"/>
    <col min="13595" max="13595" width="16.5" style="1" customWidth="1"/>
    <col min="13596" max="13596" width="15.5" style="1" customWidth="1"/>
    <col min="13597" max="13597" width="15.33203125" style="1" customWidth="1"/>
    <col min="13598" max="13598" width="15.1640625" style="1" customWidth="1"/>
    <col min="13599" max="13599" width="14" style="1" customWidth="1"/>
    <col min="13600" max="13600" width="11.5" style="1"/>
    <col min="13601" max="13601" width="15.5" style="1" customWidth="1"/>
    <col min="13602" max="13602" width="15" style="1" customWidth="1"/>
    <col min="13603" max="13603" width="18.5" style="1" customWidth="1"/>
    <col min="13604" max="13605" width="11.5" style="1"/>
    <col min="13606" max="13606" width="14.6640625" style="1" customWidth="1"/>
    <col min="13607" max="13607" width="17" style="1" customWidth="1"/>
    <col min="13608" max="13608" width="16.33203125" style="1" customWidth="1"/>
    <col min="13609" max="13846" width="11.5" style="1"/>
    <col min="13847" max="13847" width="16.6640625" style="1" customWidth="1"/>
    <col min="13848" max="13848" width="28.33203125" style="1" customWidth="1"/>
    <col min="13849" max="13849" width="19.5" style="1" customWidth="1"/>
    <col min="13850" max="13850" width="13.1640625" style="1" customWidth="1"/>
    <col min="13851" max="13851" width="16.5" style="1" customWidth="1"/>
    <col min="13852" max="13852" width="15.5" style="1" customWidth="1"/>
    <col min="13853" max="13853" width="15.33203125" style="1" customWidth="1"/>
    <col min="13854" max="13854" width="15.1640625" style="1" customWidth="1"/>
    <col min="13855" max="13855" width="14" style="1" customWidth="1"/>
    <col min="13856" max="13856" width="11.5" style="1"/>
    <col min="13857" max="13857" width="15.5" style="1" customWidth="1"/>
    <col min="13858" max="13858" width="15" style="1" customWidth="1"/>
    <col min="13859" max="13859" width="18.5" style="1" customWidth="1"/>
    <col min="13860" max="13861" width="11.5" style="1"/>
    <col min="13862" max="13862" width="14.6640625" style="1" customWidth="1"/>
    <col min="13863" max="13863" width="17" style="1" customWidth="1"/>
    <col min="13864" max="13864" width="16.33203125" style="1" customWidth="1"/>
    <col min="13865" max="14102" width="11.5" style="1"/>
    <col min="14103" max="14103" width="16.6640625" style="1" customWidth="1"/>
    <col min="14104" max="14104" width="28.33203125" style="1" customWidth="1"/>
    <col min="14105" max="14105" width="19.5" style="1" customWidth="1"/>
    <col min="14106" max="14106" width="13.1640625" style="1" customWidth="1"/>
    <col min="14107" max="14107" width="16.5" style="1" customWidth="1"/>
    <col min="14108" max="14108" width="15.5" style="1" customWidth="1"/>
    <col min="14109" max="14109" width="15.33203125" style="1" customWidth="1"/>
    <col min="14110" max="14110" width="15.1640625" style="1" customWidth="1"/>
    <col min="14111" max="14111" width="14" style="1" customWidth="1"/>
    <col min="14112" max="14112" width="11.5" style="1"/>
    <col min="14113" max="14113" width="15.5" style="1" customWidth="1"/>
    <col min="14114" max="14114" width="15" style="1" customWidth="1"/>
    <col min="14115" max="14115" width="18.5" style="1" customWidth="1"/>
    <col min="14116" max="14117" width="11.5" style="1"/>
    <col min="14118" max="14118" width="14.6640625" style="1" customWidth="1"/>
    <col min="14119" max="14119" width="17" style="1" customWidth="1"/>
    <col min="14120" max="14120" width="16.33203125" style="1" customWidth="1"/>
    <col min="14121" max="14358" width="11.5" style="1"/>
    <col min="14359" max="14359" width="16.6640625" style="1" customWidth="1"/>
    <col min="14360" max="14360" width="28.33203125" style="1" customWidth="1"/>
    <col min="14361" max="14361" width="19.5" style="1" customWidth="1"/>
    <col min="14362" max="14362" width="13.1640625" style="1" customWidth="1"/>
    <col min="14363" max="14363" width="16.5" style="1" customWidth="1"/>
    <col min="14364" max="14364" width="15.5" style="1" customWidth="1"/>
    <col min="14365" max="14365" width="15.33203125" style="1" customWidth="1"/>
    <col min="14366" max="14366" width="15.1640625" style="1" customWidth="1"/>
    <col min="14367" max="14367" width="14" style="1" customWidth="1"/>
    <col min="14368" max="14368" width="11.5" style="1"/>
    <col min="14369" max="14369" width="15.5" style="1" customWidth="1"/>
    <col min="14370" max="14370" width="15" style="1" customWidth="1"/>
    <col min="14371" max="14371" width="18.5" style="1" customWidth="1"/>
    <col min="14372" max="14373" width="11.5" style="1"/>
    <col min="14374" max="14374" width="14.6640625" style="1" customWidth="1"/>
    <col min="14375" max="14375" width="17" style="1" customWidth="1"/>
    <col min="14376" max="14376" width="16.33203125" style="1" customWidth="1"/>
    <col min="14377" max="14614" width="11.5" style="1"/>
    <col min="14615" max="14615" width="16.6640625" style="1" customWidth="1"/>
    <col min="14616" max="14616" width="28.33203125" style="1" customWidth="1"/>
    <col min="14617" max="14617" width="19.5" style="1" customWidth="1"/>
    <col min="14618" max="14618" width="13.1640625" style="1" customWidth="1"/>
    <col min="14619" max="14619" width="16.5" style="1" customWidth="1"/>
    <col min="14620" max="14620" width="15.5" style="1" customWidth="1"/>
    <col min="14621" max="14621" width="15.33203125" style="1" customWidth="1"/>
    <col min="14622" max="14622" width="15.1640625" style="1" customWidth="1"/>
    <col min="14623" max="14623" width="14" style="1" customWidth="1"/>
    <col min="14624" max="14624" width="11.5" style="1"/>
    <col min="14625" max="14625" width="15.5" style="1" customWidth="1"/>
    <col min="14626" max="14626" width="15" style="1" customWidth="1"/>
    <col min="14627" max="14627" width="18.5" style="1" customWidth="1"/>
    <col min="14628" max="14629" width="11.5" style="1"/>
    <col min="14630" max="14630" width="14.6640625" style="1" customWidth="1"/>
    <col min="14631" max="14631" width="17" style="1" customWidth="1"/>
    <col min="14632" max="14632" width="16.33203125" style="1" customWidth="1"/>
    <col min="14633" max="14870" width="11.5" style="1"/>
    <col min="14871" max="14871" width="16.6640625" style="1" customWidth="1"/>
    <col min="14872" max="14872" width="28.33203125" style="1" customWidth="1"/>
    <col min="14873" max="14873" width="19.5" style="1" customWidth="1"/>
    <col min="14874" max="14874" width="13.1640625" style="1" customWidth="1"/>
    <col min="14875" max="14875" width="16.5" style="1" customWidth="1"/>
    <col min="14876" max="14876" width="15.5" style="1" customWidth="1"/>
    <col min="14877" max="14877" width="15.33203125" style="1" customWidth="1"/>
    <col min="14878" max="14878" width="15.1640625" style="1" customWidth="1"/>
    <col min="14879" max="14879" width="14" style="1" customWidth="1"/>
    <col min="14880" max="14880" width="11.5" style="1"/>
    <col min="14881" max="14881" width="15.5" style="1" customWidth="1"/>
    <col min="14882" max="14882" width="15" style="1" customWidth="1"/>
    <col min="14883" max="14883" width="18.5" style="1" customWidth="1"/>
    <col min="14884" max="14885" width="11.5" style="1"/>
    <col min="14886" max="14886" width="14.6640625" style="1" customWidth="1"/>
    <col min="14887" max="14887" width="17" style="1" customWidth="1"/>
    <col min="14888" max="14888" width="16.33203125" style="1" customWidth="1"/>
    <col min="14889" max="15126" width="11.5" style="1"/>
    <col min="15127" max="15127" width="16.6640625" style="1" customWidth="1"/>
    <col min="15128" max="15128" width="28.33203125" style="1" customWidth="1"/>
    <col min="15129" max="15129" width="19.5" style="1" customWidth="1"/>
    <col min="15130" max="15130" width="13.1640625" style="1" customWidth="1"/>
    <col min="15131" max="15131" width="16.5" style="1" customWidth="1"/>
    <col min="15132" max="15132" width="15.5" style="1" customWidth="1"/>
    <col min="15133" max="15133" width="15.33203125" style="1" customWidth="1"/>
    <col min="15134" max="15134" width="15.1640625" style="1" customWidth="1"/>
    <col min="15135" max="15135" width="14" style="1" customWidth="1"/>
    <col min="15136" max="15136" width="11.5" style="1"/>
    <col min="15137" max="15137" width="15.5" style="1" customWidth="1"/>
    <col min="15138" max="15138" width="15" style="1" customWidth="1"/>
    <col min="15139" max="15139" width="18.5" style="1" customWidth="1"/>
    <col min="15140" max="15141" width="11.5" style="1"/>
    <col min="15142" max="15142" width="14.6640625" style="1" customWidth="1"/>
    <col min="15143" max="15143" width="17" style="1" customWidth="1"/>
    <col min="15144" max="15144" width="16.33203125" style="1" customWidth="1"/>
    <col min="15145" max="15382" width="11.5" style="1"/>
    <col min="15383" max="15383" width="16.6640625" style="1" customWidth="1"/>
    <col min="15384" max="15384" width="28.33203125" style="1" customWidth="1"/>
    <col min="15385" max="15385" width="19.5" style="1" customWidth="1"/>
    <col min="15386" max="15386" width="13.1640625" style="1" customWidth="1"/>
    <col min="15387" max="15387" width="16.5" style="1" customWidth="1"/>
    <col min="15388" max="15388" width="15.5" style="1" customWidth="1"/>
    <col min="15389" max="15389" width="15.33203125" style="1" customWidth="1"/>
    <col min="15390" max="15390" width="15.1640625" style="1" customWidth="1"/>
    <col min="15391" max="15391" width="14" style="1" customWidth="1"/>
    <col min="15392" max="15392" width="11.5" style="1"/>
    <col min="15393" max="15393" width="15.5" style="1" customWidth="1"/>
    <col min="15394" max="15394" width="15" style="1" customWidth="1"/>
    <col min="15395" max="15395" width="18.5" style="1" customWidth="1"/>
    <col min="15396" max="15397" width="11.5" style="1"/>
    <col min="15398" max="15398" width="14.6640625" style="1" customWidth="1"/>
    <col min="15399" max="15399" width="17" style="1" customWidth="1"/>
    <col min="15400" max="15400" width="16.33203125" style="1" customWidth="1"/>
    <col min="15401" max="15638" width="11.5" style="1"/>
    <col min="15639" max="15639" width="16.6640625" style="1" customWidth="1"/>
    <col min="15640" max="15640" width="28.33203125" style="1" customWidth="1"/>
    <col min="15641" max="15641" width="19.5" style="1" customWidth="1"/>
    <col min="15642" max="15642" width="13.1640625" style="1" customWidth="1"/>
    <col min="15643" max="15643" width="16.5" style="1" customWidth="1"/>
    <col min="15644" max="15644" width="15.5" style="1" customWidth="1"/>
    <col min="15645" max="15645" width="15.33203125" style="1" customWidth="1"/>
    <col min="15646" max="15646" width="15.1640625" style="1" customWidth="1"/>
    <col min="15647" max="15647" width="14" style="1" customWidth="1"/>
    <col min="15648" max="15648" width="11.5" style="1"/>
    <col min="15649" max="15649" width="15.5" style="1" customWidth="1"/>
    <col min="15650" max="15650" width="15" style="1" customWidth="1"/>
    <col min="15651" max="15651" width="18.5" style="1" customWidth="1"/>
    <col min="15652" max="15653" width="11.5" style="1"/>
    <col min="15654" max="15654" width="14.6640625" style="1" customWidth="1"/>
    <col min="15655" max="15655" width="17" style="1" customWidth="1"/>
    <col min="15656" max="15656" width="16.33203125" style="1" customWidth="1"/>
    <col min="15657" max="15894" width="11.5" style="1"/>
    <col min="15895" max="15895" width="16.6640625" style="1" customWidth="1"/>
    <col min="15896" max="15896" width="28.33203125" style="1" customWidth="1"/>
    <col min="15897" max="15897" width="19.5" style="1" customWidth="1"/>
    <col min="15898" max="15898" width="13.1640625" style="1" customWidth="1"/>
    <col min="15899" max="15899" width="16.5" style="1" customWidth="1"/>
    <col min="15900" max="15900" width="15.5" style="1" customWidth="1"/>
    <col min="15901" max="15901" width="15.33203125" style="1" customWidth="1"/>
    <col min="15902" max="15902" width="15.1640625" style="1" customWidth="1"/>
    <col min="15903" max="15903" width="14" style="1" customWidth="1"/>
    <col min="15904" max="15904" width="11.5" style="1"/>
    <col min="15905" max="15905" width="15.5" style="1" customWidth="1"/>
    <col min="15906" max="15906" width="15" style="1" customWidth="1"/>
    <col min="15907" max="15907" width="18.5" style="1" customWidth="1"/>
    <col min="15908" max="15909" width="11.5" style="1"/>
    <col min="15910" max="15910" width="14.6640625" style="1" customWidth="1"/>
    <col min="15911" max="15911" width="17" style="1" customWidth="1"/>
    <col min="15912" max="15912" width="16.33203125" style="1" customWidth="1"/>
    <col min="15913" max="16150" width="11.5" style="1"/>
    <col min="16151" max="16151" width="16.6640625" style="1" customWidth="1"/>
    <col min="16152" max="16152" width="28.33203125" style="1" customWidth="1"/>
    <col min="16153" max="16153" width="19.5" style="1" customWidth="1"/>
    <col min="16154" max="16154" width="13.1640625" style="1" customWidth="1"/>
    <col min="16155" max="16155" width="16.5" style="1" customWidth="1"/>
    <col min="16156" max="16156" width="15.5" style="1" customWidth="1"/>
    <col min="16157" max="16157" width="15.33203125" style="1" customWidth="1"/>
    <col min="16158" max="16158" width="15.1640625" style="1" customWidth="1"/>
    <col min="16159" max="16159" width="14" style="1" customWidth="1"/>
    <col min="16160" max="16160" width="11.5" style="1"/>
    <col min="16161" max="16161" width="15.5" style="1" customWidth="1"/>
    <col min="16162" max="16162" width="15" style="1" customWidth="1"/>
    <col min="16163" max="16163" width="18.5" style="1" customWidth="1"/>
    <col min="16164" max="16165" width="11.5" style="1"/>
    <col min="16166" max="16166" width="14.6640625" style="1" customWidth="1"/>
    <col min="16167" max="16167" width="17" style="1" customWidth="1"/>
    <col min="16168" max="16168" width="16.33203125" style="1" customWidth="1"/>
    <col min="16169" max="16384" width="11.5" style="1"/>
  </cols>
  <sheetData>
    <row r="1" spans="2:40" ht="38.25" customHeight="1" x14ac:dyDescent="0.15">
      <c r="B1" s="393" t="s">
        <v>236</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125"/>
      <c r="AJ1" s="125"/>
      <c r="AK1" s="125"/>
      <c r="AL1" s="125"/>
      <c r="AM1" s="125"/>
      <c r="AN1" s="125"/>
    </row>
    <row r="2" spans="2:40" ht="38.25" customHeight="1" thickBot="1" x14ac:dyDescent="0.2">
      <c r="B2" s="394" t="s">
        <v>237</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row>
    <row r="3" spans="2:40" ht="20.5" customHeight="1" thickBot="1" x14ac:dyDescent="0.2">
      <c r="B3" s="396" t="s">
        <v>238</v>
      </c>
      <c r="C3" s="397"/>
      <c r="D3" s="397"/>
      <c r="E3" s="397"/>
      <c r="F3" s="397"/>
      <c r="G3" s="397"/>
      <c r="H3" s="397"/>
      <c r="I3" s="400" t="s">
        <v>239</v>
      </c>
      <c r="J3" s="401"/>
      <c r="K3" s="401"/>
      <c r="L3" s="401"/>
      <c r="M3" s="401"/>
      <c r="N3" s="401"/>
      <c r="O3" s="401"/>
      <c r="P3" s="401"/>
      <c r="Q3" s="401"/>
      <c r="R3" s="401"/>
      <c r="S3" s="402"/>
      <c r="T3" s="403" t="s">
        <v>240</v>
      </c>
      <c r="U3" s="404"/>
      <c r="V3" s="404"/>
      <c r="W3" s="404"/>
      <c r="X3" s="404"/>
      <c r="Y3" s="404"/>
      <c r="Z3" s="404"/>
      <c r="AA3" s="404"/>
      <c r="AB3" s="404"/>
      <c r="AC3" s="404"/>
      <c r="AD3" s="404"/>
      <c r="AE3" s="404"/>
      <c r="AF3" s="405"/>
      <c r="AG3" s="406" t="s">
        <v>241</v>
      </c>
      <c r="AH3" s="407"/>
    </row>
    <row r="4" spans="2:40" ht="24" customHeight="1" thickBot="1" x14ac:dyDescent="0.2">
      <c r="B4" s="398"/>
      <c r="C4" s="399"/>
      <c r="D4" s="399"/>
      <c r="E4" s="399"/>
      <c r="F4" s="399"/>
      <c r="G4" s="399"/>
      <c r="H4" s="399"/>
      <c r="I4" s="408" t="s">
        <v>242</v>
      </c>
      <c r="J4" s="409"/>
      <c r="K4" s="409"/>
      <c r="L4" s="409"/>
      <c r="M4" s="410"/>
      <c r="N4" s="408" t="s">
        <v>243</v>
      </c>
      <c r="O4" s="409"/>
      <c r="P4" s="409"/>
      <c r="Q4" s="409"/>
      <c r="R4" s="409"/>
      <c r="S4" s="409"/>
      <c r="T4" s="411" t="s">
        <v>244</v>
      </c>
      <c r="U4" s="416" t="s">
        <v>243</v>
      </c>
      <c r="V4" s="417"/>
      <c r="W4" s="417"/>
      <c r="X4" s="417"/>
      <c r="Y4" s="417"/>
      <c r="Z4" s="417"/>
      <c r="AA4" s="417"/>
      <c r="AB4" s="417"/>
      <c r="AC4" s="417"/>
      <c r="AD4" s="417"/>
      <c r="AE4" s="417"/>
      <c r="AF4" s="418"/>
      <c r="AG4" s="419" t="s">
        <v>245</v>
      </c>
      <c r="AH4" s="421" t="s">
        <v>246</v>
      </c>
    </row>
    <row r="5" spans="2:40" ht="61.5" customHeight="1" x14ac:dyDescent="0.15">
      <c r="B5" s="424" t="s">
        <v>247</v>
      </c>
      <c r="C5" s="426" t="s">
        <v>248</v>
      </c>
      <c r="D5" s="428" t="s">
        <v>249</v>
      </c>
      <c r="E5" s="428" t="s">
        <v>250</v>
      </c>
      <c r="F5" s="428" t="s">
        <v>251</v>
      </c>
      <c r="G5" s="428" t="s">
        <v>252</v>
      </c>
      <c r="H5" s="430" t="s">
        <v>253</v>
      </c>
      <c r="I5" s="424" t="s">
        <v>254</v>
      </c>
      <c r="J5" s="426" t="s">
        <v>255</v>
      </c>
      <c r="K5" s="426" t="s">
        <v>256</v>
      </c>
      <c r="L5" s="426" t="s">
        <v>257</v>
      </c>
      <c r="M5" s="434" t="s">
        <v>258</v>
      </c>
      <c r="N5" s="414" t="s">
        <v>259</v>
      </c>
      <c r="O5" s="436" t="s">
        <v>260</v>
      </c>
      <c r="P5" s="428" t="s">
        <v>261</v>
      </c>
      <c r="Q5" s="436" t="s">
        <v>262</v>
      </c>
      <c r="R5" s="438" t="s">
        <v>263</v>
      </c>
      <c r="S5" s="439"/>
      <c r="T5" s="412"/>
      <c r="U5" s="440" t="s">
        <v>264</v>
      </c>
      <c r="V5" s="428"/>
      <c r="W5" s="428"/>
      <c r="X5" s="428" t="s">
        <v>265</v>
      </c>
      <c r="Y5" s="428"/>
      <c r="Z5" s="428"/>
      <c r="AA5" s="441" t="s">
        <v>266</v>
      </c>
      <c r="AB5" s="441" t="s">
        <v>267</v>
      </c>
      <c r="AC5" s="441" t="s">
        <v>268</v>
      </c>
      <c r="AD5" s="436" t="s">
        <v>262</v>
      </c>
      <c r="AE5" s="438" t="s">
        <v>263</v>
      </c>
      <c r="AF5" s="443"/>
      <c r="AG5" s="420"/>
      <c r="AH5" s="422"/>
    </row>
    <row r="6" spans="2:40" ht="84" customHeight="1" thickBot="1" x14ac:dyDescent="0.2">
      <c r="B6" s="425"/>
      <c r="C6" s="427"/>
      <c r="D6" s="429"/>
      <c r="E6" s="429"/>
      <c r="F6" s="429"/>
      <c r="G6" s="429"/>
      <c r="H6" s="431"/>
      <c r="I6" s="432"/>
      <c r="J6" s="433"/>
      <c r="K6" s="433"/>
      <c r="L6" s="433"/>
      <c r="M6" s="435"/>
      <c r="N6" s="415"/>
      <c r="O6" s="437"/>
      <c r="P6" s="429"/>
      <c r="Q6" s="437" t="s">
        <v>269</v>
      </c>
      <c r="R6" s="126" t="s">
        <v>270</v>
      </c>
      <c r="S6" s="127" t="s">
        <v>271</v>
      </c>
      <c r="T6" s="413"/>
      <c r="U6" s="128" t="s">
        <v>259</v>
      </c>
      <c r="V6" s="126" t="s">
        <v>260</v>
      </c>
      <c r="W6" s="129" t="s">
        <v>261</v>
      </c>
      <c r="X6" s="126" t="s">
        <v>259</v>
      </c>
      <c r="Y6" s="126" t="s">
        <v>260</v>
      </c>
      <c r="Z6" s="129" t="s">
        <v>261</v>
      </c>
      <c r="AA6" s="442"/>
      <c r="AB6" s="442"/>
      <c r="AC6" s="442"/>
      <c r="AD6" s="437" t="s">
        <v>269</v>
      </c>
      <c r="AE6" s="126" t="s">
        <v>270</v>
      </c>
      <c r="AF6" s="130" t="s">
        <v>271</v>
      </c>
      <c r="AG6" s="415"/>
      <c r="AH6" s="423"/>
    </row>
    <row r="7" spans="2:40" ht="21" customHeight="1" thickBot="1" x14ac:dyDescent="0.2">
      <c r="B7" s="298"/>
      <c r="C7" s="131"/>
      <c r="D7" s="299"/>
      <c r="E7" s="286"/>
      <c r="F7" s="285"/>
      <c r="G7" s="132"/>
      <c r="H7" s="131"/>
      <c r="I7" s="133"/>
      <c r="J7" s="134"/>
      <c r="K7" s="135"/>
      <c r="L7" s="135"/>
      <c r="M7" s="136"/>
      <c r="N7" s="137"/>
      <c r="O7" s="138"/>
      <c r="P7" s="132"/>
      <c r="Q7" s="138"/>
      <c r="R7" s="139"/>
      <c r="S7" s="140"/>
      <c r="T7" s="141"/>
      <c r="U7" s="142"/>
      <c r="V7" s="139"/>
      <c r="W7" s="143"/>
      <c r="X7" s="139"/>
      <c r="Y7" s="139"/>
      <c r="Z7" s="143"/>
      <c r="AA7" s="143"/>
      <c r="AB7" s="143"/>
      <c r="AC7" s="143"/>
      <c r="AD7" s="138"/>
      <c r="AE7" s="139"/>
      <c r="AF7" s="144"/>
      <c r="AG7" s="137"/>
      <c r="AH7" s="145"/>
    </row>
    <row r="8" spans="2:40" ht="30.75" customHeight="1" thickBot="1" x14ac:dyDescent="0.2">
      <c r="B8" s="296" t="s">
        <v>825</v>
      </c>
      <c r="C8" s="282" t="s">
        <v>824</v>
      </c>
      <c r="D8" s="297" t="s">
        <v>849</v>
      </c>
      <c r="E8" s="147" t="s">
        <v>272</v>
      </c>
      <c r="F8" s="147" t="s">
        <v>396</v>
      </c>
      <c r="G8" s="147" t="s">
        <v>332</v>
      </c>
      <c r="H8" s="293">
        <v>4</v>
      </c>
      <c r="I8" s="150" t="s">
        <v>836</v>
      </c>
      <c r="J8" s="151" t="s">
        <v>837</v>
      </c>
      <c r="K8" s="151" t="s">
        <v>360</v>
      </c>
      <c r="L8" s="151" t="s">
        <v>443</v>
      </c>
      <c r="M8" s="152" t="s">
        <v>625</v>
      </c>
      <c r="N8" s="208">
        <v>0</v>
      </c>
      <c r="O8" s="209">
        <v>15</v>
      </c>
      <c r="P8" s="214">
        <f>SUM(N8:O8)</f>
        <v>15</v>
      </c>
      <c r="Q8" s="153"/>
      <c r="R8" s="153"/>
      <c r="S8" s="154"/>
      <c r="T8" s="155"/>
      <c r="U8" s="217"/>
      <c r="V8" s="215"/>
      <c r="W8" s="216">
        <f>SUM(U8:V8)</f>
        <v>0</v>
      </c>
      <c r="X8" s="209"/>
      <c r="Y8" s="209"/>
      <c r="Z8" s="222">
        <f>SUM(X8:Y8)</f>
        <v>0</v>
      </c>
      <c r="AA8" s="209">
        <f>U8+X8</f>
        <v>0</v>
      </c>
      <c r="AB8" s="209">
        <f>V8+Y8</f>
        <v>0</v>
      </c>
      <c r="AC8" s="222">
        <f>AA8+AB8</f>
        <v>0</v>
      </c>
      <c r="AD8" s="153"/>
      <c r="AE8" s="153"/>
      <c r="AF8" s="156"/>
      <c r="AG8" s="157"/>
      <c r="AH8" s="158"/>
    </row>
    <row r="9" spans="2:40" ht="30.75" customHeight="1" thickBot="1" x14ac:dyDescent="0.2">
      <c r="B9" s="288" t="s">
        <v>830</v>
      </c>
      <c r="C9" s="284" t="s">
        <v>826</v>
      </c>
      <c r="D9" s="291" t="s">
        <v>846</v>
      </c>
      <c r="E9" s="147" t="s">
        <v>273</v>
      </c>
      <c r="F9" s="147" t="s">
        <v>396</v>
      </c>
      <c r="G9" s="147" t="s">
        <v>332</v>
      </c>
      <c r="H9" s="149">
        <v>4</v>
      </c>
      <c r="I9" s="150" t="s">
        <v>836</v>
      </c>
      <c r="J9" s="151" t="s">
        <v>837</v>
      </c>
      <c r="K9" s="151" t="s">
        <v>360</v>
      </c>
      <c r="L9" s="151" t="s">
        <v>443</v>
      </c>
      <c r="M9" s="152" t="s">
        <v>625</v>
      </c>
      <c r="N9" s="208">
        <v>0</v>
      </c>
      <c r="O9" s="209">
        <v>16</v>
      </c>
      <c r="P9" s="214">
        <f t="shared" ref="P9:P140" si="0">SUM(N9:O9)</f>
        <v>16</v>
      </c>
      <c r="Q9" s="153"/>
      <c r="R9" s="153"/>
      <c r="S9" s="154"/>
      <c r="T9" s="162"/>
      <c r="U9" s="218"/>
      <c r="V9" s="219"/>
      <c r="W9" s="216">
        <f t="shared" ref="W9:W71" si="1">SUM(U9:V9)</f>
        <v>0</v>
      </c>
      <c r="X9" s="219"/>
      <c r="Y9" s="219"/>
      <c r="Z9" s="222">
        <f t="shared" ref="Z9:Z71" si="2">SUM(X9:Y9)</f>
        <v>0</v>
      </c>
      <c r="AA9" s="209">
        <f t="shared" ref="AA9:AA71" si="3">U9+X9</f>
        <v>0</v>
      </c>
      <c r="AB9" s="209">
        <f t="shared" ref="AB9:AB71" si="4">V9+Y9</f>
        <v>0</v>
      </c>
      <c r="AC9" s="222">
        <f t="shared" ref="AC9:AC71" si="5">AA9+AB9</f>
        <v>0</v>
      </c>
      <c r="AD9" s="163"/>
      <c r="AE9" s="163"/>
      <c r="AF9" s="164"/>
      <c r="AG9" s="157"/>
      <c r="AH9" s="158"/>
    </row>
    <row r="10" spans="2:40" ht="30.75" customHeight="1" thickBot="1" x14ac:dyDescent="0.2">
      <c r="B10" s="288" t="s">
        <v>832</v>
      </c>
      <c r="C10" s="283" t="s">
        <v>831</v>
      </c>
      <c r="D10" s="292" t="s">
        <v>845</v>
      </c>
      <c r="E10" s="283" t="s">
        <v>272</v>
      </c>
      <c r="F10" s="147" t="s">
        <v>396</v>
      </c>
      <c r="G10" s="147" t="s">
        <v>332</v>
      </c>
      <c r="H10" s="149">
        <v>4</v>
      </c>
      <c r="I10" s="150" t="s">
        <v>836</v>
      </c>
      <c r="J10" s="151" t="s">
        <v>837</v>
      </c>
      <c r="K10" s="151" t="s">
        <v>360</v>
      </c>
      <c r="L10" s="151" t="s">
        <v>443</v>
      </c>
      <c r="M10" s="152" t="s">
        <v>625</v>
      </c>
      <c r="N10" s="208">
        <v>0</v>
      </c>
      <c r="O10" s="209">
        <v>4</v>
      </c>
      <c r="P10" s="214">
        <f t="shared" si="0"/>
        <v>4</v>
      </c>
      <c r="Q10" s="153"/>
      <c r="R10" s="153"/>
      <c r="S10" s="154"/>
      <c r="T10" s="162"/>
      <c r="U10" s="218"/>
      <c r="V10" s="219"/>
      <c r="W10" s="216">
        <f t="shared" si="1"/>
        <v>0</v>
      </c>
      <c r="X10" s="219"/>
      <c r="Y10" s="219"/>
      <c r="Z10" s="222">
        <f t="shared" si="2"/>
        <v>0</v>
      </c>
      <c r="AA10" s="209">
        <f t="shared" si="3"/>
        <v>0</v>
      </c>
      <c r="AB10" s="209">
        <f t="shared" si="4"/>
        <v>0</v>
      </c>
      <c r="AC10" s="222">
        <f t="shared" si="5"/>
        <v>0</v>
      </c>
      <c r="AD10" s="163"/>
      <c r="AE10" s="163"/>
      <c r="AF10" s="164"/>
      <c r="AG10" s="157"/>
      <c r="AH10" s="158"/>
    </row>
    <row r="11" spans="2:40" ht="30.75" customHeight="1" thickBot="1" x14ac:dyDescent="0.2">
      <c r="B11" s="288" t="s">
        <v>829</v>
      </c>
      <c r="C11" s="283" t="s">
        <v>827</v>
      </c>
      <c r="D11" s="291" t="s">
        <v>846</v>
      </c>
      <c r="E11" s="283" t="s">
        <v>828</v>
      </c>
      <c r="F11" s="147" t="s">
        <v>396</v>
      </c>
      <c r="G11" s="147" t="s">
        <v>332</v>
      </c>
      <c r="H11" s="149">
        <v>4</v>
      </c>
      <c r="I11" s="150" t="s">
        <v>836</v>
      </c>
      <c r="J11" s="151" t="s">
        <v>837</v>
      </c>
      <c r="K11" s="151" t="s">
        <v>360</v>
      </c>
      <c r="L11" s="151" t="s">
        <v>443</v>
      </c>
      <c r="M11" s="152" t="s">
        <v>625</v>
      </c>
      <c r="N11" s="208">
        <v>0</v>
      </c>
      <c r="O11" s="209">
        <v>8</v>
      </c>
      <c r="P11" s="214">
        <f t="shared" si="0"/>
        <v>8</v>
      </c>
      <c r="Q11" s="153"/>
      <c r="R11" s="153"/>
      <c r="S11" s="154"/>
      <c r="T11" s="162"/>
      <c r="U11" s="218"/>
      <c r="V11" s="219"/>
      <c r="W11" s="216">
        <f t="shared" si="1"/>
        <v>0</v>
      </c>
      <c r="X11" s="219"/>
      <c r="Y11" s="219"/>
      <c r="Z11" s="222">
        <f t="shared" si="2"/>
        <v>0</v>
      </c>
      <c r="AA11" s="209">
        <f t="shared" si="3"/>
        <v>0</v>
      </c>
      <c r="AB11" s="209">
        <f t="shared" si="4"/>
        <v>0</v>
      </c>
      <c r="AC11" s="222">
        <f t="shared" si="5"/>
        <v>0</v>
      </c>
      <c r="AD11" s="163"/>
      <c r="AE11" s="163"/>
      <c r="AF11" s="164"/>
      <c r="AG11" s="157"/>
      <c r="AH11" s="158"/>
    </row>
    <row r="12" spans="2:40" ht="30.75" customHeight="1" thickBot="1" x14ac:dyDescent="0.2">
      <c r="B12" s="288" t="s">
        <v>829</v>
      </c>
      <c r="C12" s="283" t="s">
        <v>833</v>
      </c>
      <c r="D12" s="290" t="s">
        <v>845</v>
      </c>
      <c r="E12" s="287" t="s">
        <v>272</v>
      </c>
      <c r="F12" s="147" t="s">
        <v>396</v>
      </c>
      <c r="G12" s="147" t="s">
        <v>332</v>
      </c>
      <c r="H12" s="149">
        <v>4</v>
      </c>
      <c r="I12" s="150" t="s">
        <v>836</v>
      </c>
      <c r="J12" s="151" t="s">
        <v>837</v>
      </c>
      <c r="K12" s="151" t="s">
        <v>360</v>
      </c>
      <c r="L12" s="151" t="s">
        <v>443</v>
      </c>
      <c r="M12" s="152" t="s">
        <v>625</v>
      </c>
      <c r="N12" s="208">
        <v>0</v>
      </c>
      <c r="O12" s="209">
        <v>10</v>
      </c>
      <c r="P12" s="214">
        <f t="shared" si="0"/>
        <v>10</v>
      </c>
      <c r="Q12" s="153"/>
      <c r="R12" s="153"/>
      <c r="S12" s="154"/>
      <c r="T12" s="162"/>
      <c r="U12" s="218"/>
      <c r="V12" s="219"/>
      <c r="W12" s="216">
        <f t="shared" si="1"/>
        <v>0</v>
      </c>
      <c r="X12" s="219"/>
      <c r="Y12" s="219"/>
      <c r="Z12" s="222">
        <f t="shared" si="2"/>
        <v>0</v>
      </c>
      <c r="AA12" s="209">
        <f t="shared" si="3"/>
        <v>0</v>
      </c>
      <c r="AB12" s="209">
        <f t="shared" si="4"/>
        <v>0</v>
      </c>
      <c r="AC12" s="222">
        <f t="shared" si="5"/>
        <v>0</v>
      </c>
      <c r="AD12" s="163"/>
      <c r="AE12" s="163"/>
      <c r="AF12" s="164"/>
      <c r="AG12" s="157"/>
      <c r="AH12" s="158"/>
    </row>
    <row r="13" spans="2:40" ht="30.75" customHeight="1" thickBot="1" x14ac:dyDescent="0.2">
      <c r="B13" s="288" t="s">
        <v>864</v>
      </c>
      <c r="C13" s="283" t="s">
        <v>863</v>
      </c>
      <c r="D13" s="290" t="s">
        <v>849</v>
      </c>
      <c r="E13" s="287" t="s">
        <v>272</v>
      </c>
      <c r="F13" s="147" t="s">
        <v>396</v>
      </c>
      <c r="G13" s="147" t="s">
        <v>332</v>
      </c>
      <c r="H13" s="149">
        <v>2</v>
      </c>
      <c r="I13" s="150" t="s">
        <v>836</v>
      </c>
      <c r="J13" s="151" t="s">
        <v>837</v>
      </c>
      <c r="K13" s="151" t="s">
        <v>360</v>
      </c>
      <c r="L13" s="151" t="s">
        <v>443</v>
      </c>
      <c r="M13" s="152" t="s">
        <v>625</v>
      </c>
      <c r="N13" s="208">
        <v>0</v>
      </c>
      <c r="O13" s="209">
        <v>3</v>
      </c>
      <c r="P13" s="214">
        <f t="shared" si="0"/>
        <v>3</v>
      </c>
      <c r="Q13" s="153"/>
      <c r="R13" s="153"/>
      <c r="S13" s="154"/>
      <c r="T13" s="162"/>
      <c r="U13" s="218"/>
      <c r="V13" s="219"/>
      <c r="W13" s="216"/>
      <c r="X13" s="219"/>
      <c r="Y13" s="219"/>
      <c r="Z13" s="222"/>
      <c r="AA13" s="209"/>
      <c r="AB13" s="209"/>
      <c r="AC13" s="222"/>
      <c r="AD13" s="163"/>
      <c r="AE13" s="163"/>
      <c r="AF13" s="164"/>
      <c r="AG13" s="157"/>
      <c r="AH13" s="158"/>
    </row>
    <row r="14" spans="2:40" ht="30.75" customHeight="1" thickBot="1" x14ac:dyDescent="0.2">
      <c r="B14" s="288" t="s">
        <v>864</v>
      </c>
      <c r="C14" s="283" t="s">
        <v>865</v>
      </c>
      <c r="D14" s="290" t="s">
        <v>867</v>
      </c>
      <c r="E14" s="287" t="s">
        <v>828</v>
      </c>
      <c r="F14" s="147" t="s">
        <v>396</v>
      </c>
      <c r="G14" s="147" t="s">
        <v>332</v>
      </c>
      <c r="H14" s="149">
        <v>5</v>
      </c>
      <c r="I14" s="150" t="s">
        <v>836</v>
      </c>
      <c r="J14" s="151" t="s">
        <v>837</v>
      </c>
      <c r="K14" s="151" t="s">
        <v>360</v>
      </c>
      <c r="L14" s="151" t="s">
        <v>443</v>
      </c>
      <c r="M14" s="152" t="s">
        <v>625</v>
      </c>
      <c r="N14" s="208">
        <v>0</v>
      </c>
      <c r="O14" s="209">
        <v>7</v>
      </c>
      <c r="P14" s="214">
        <f t="shared" si="0"/>
        <v>7</v>
      </c>
      <c r="Q14" s="153"/>
      <c r="R14" s="153"/>
      <c r="S14" s="154"/>
      <c r="T14" s="162"/>
      <c r="U14" s="218"/>
      <c r="V14" s="219"/>
      <c r="W14" s="216"/>
      <c r="X14" s="219"/>
      <c r="Y14" s="219"/>
      <c r="Z14" s="222"/>
      <c r="AA14" s="209"/>
      <c r="AB14" s="209"/>
      <c r="AC14" s="222"/>
      <c r="AD14" s="163"/>
      <c r="AE14" s="163"/>
      <c r="AF14" s="164"/>
      <c r="AG14" s="157"/>
      <c r="AH14" s="158"/>
    </row>
    <row r="15" spans="2:40" ht="30.75" customHeight="1" thickBot="1" x14ac:dyDescent="0.2">
      <c r="B15" s="288" t="s">
        <v>835</v>
      </c>
      <c r="C15" s="283" t="s">
        <v>834</v>
      </c>
      <c r="D15" s="289" t="s">
        <v>136</v>
      </c>
      <c r="E15" s="287" t="s">
        <v>828</v>
      </c>
      <c r="F15" s="147" t="s">
        <v>396</v>
      </c>
      <c r="G15" s="147" t="s">
        <v>332</v>
      </c>
      <c r="H15" s="149">
        <v>4</v>
      </c>
      <c r="I15" s="150" t="s">
        <v>836</v>
      </c>
      <c r="J15" s="151" t="s">
        <v>837</v>
      </c>
      <c r="K15" s="151" t="s">
        <v>360</v>
      </c>
      <c r="L15" s="151" t="s">
        <v>443</v>
      </c>
      <c r="M15" s="152" t="s">
        <v>625</v>
      </c>
      <c r="N15" s="208">
        <v>0</v>
      </c>
      <c r="O15" s="209">
        <v>15</v>
      </c>
      <c r="P15" s="214">
        <f t="shared" si="0"/>
        <v>15</v>
      </c>
      <c r="Q15" s="153"/>
      <c r="R15" s="153"/>
      <c r="S15" s="154"/>
      <c r="T15" s="162"/>
      <c r="U15" s="218"/>
      <c r="V15" s="219"/>
      <c r="W15" s="216">
        <f t="shared" si="1"/>
        <v>0</v>
      </c>
      <c r="X15" s="219"/>
      <c r="Y15" s="219"/>
      <c r="Z15" s="222">
        <f t="shared" si="2"/>
        <v>0</v>
      </c>
      <c r="AA15" s="209">
        <f t="shared" si="3"/>
        <v>0</v>
      </c>
      <c r="AB15" s="209">
        <f t="shared" si="4"/>
        <v>0</v>
      </c>
      <c r="AC15" s="222">
        <f t="shared" si="5"/>
        <v>0</v>
      </c>
      <c r="AD15" s="163"/>
      <c r="AE15" s="163"/>
      <c r="AF15" s="164"/>
      <c r="AG15" s="157"/>
      <c r="AH15" s="158"/>
    </row>
    <row r="16" spans="2:40" ht="30.75" customHeight="1" thickBot="1" x14ac:dyDescent="0.2">
      <c r="B16" s="146" t="s">
        <v>813</v>
      </c>
      <c r="C16" s="282" t="s">
        <v>810</v>
      </c>
      <c r="D16" s="148" t="s">
        <v>843</v>
      </c>
      <c r="E16" s="147" t="s">
        <v>272</v>
      </c>
      <c r="F16" s="147" t="s">
        <v>368</v>
      </c>
      <c r="G16" s="147" t="s">
        <v>332</v>
      </c>
      <c r="H16" s="149">
        <v>1</v>
      </c>
      <c r="I16" s="150" t="s">
        <v>836</v>
      </c>
      <c r="J16" s="151" t="s">
        <v>837</v>
      </c>
      <c r="K16" s="151" t="s">
        <v>360</v>
      </c>
      <c r="L16" s="151" t="s">
        <v>443</v>
      </c>
      <c r="M16" s="152" t="s">
        <v>625</v>
      </c>
      <c r="N16" s="208">
        <v>0</v>
      </c>
      <c r="O16" s="209">
        <v>20</v>
      </c>
      <c r="P16" s="214">
        <f t="shared" si="0"/>
        <v>20</v>
      </c>
      <c r="Q16" s="153"/>
      <c r="R16" s="153"/>
      <c r="S16" s="154"/>
      <c r="T16" s="162"/>
      <c r="U16" s="218"/>
      <c r="V16" s="219"/>
      <c r="W16" s="216">
        <f t="shared" si="1"/>
        <v>0</v>
      </c>
      <c r="X16" s="219"/>
      <c r="Y16" s="219"/>
      <c r="Z16" s="222">
        <f t="shared" si="2"/>
        <v>0</v>
      </c>
      <c r="AA16" s="209">
        <f t="shared" si="3"/>
        <v>0</v>
      </c>
      <c r="AB16" s="209">
        <f t="shared" si="4"/>
        <v>0</v>
      </c>
      <c r="AC16" s="222">
        <f t="shared" si="5"/>
        <v>0</v>
      </c>
      <c r="AD16" s="163"/>
      <c r="AE16" s="163"/>
      <c r="AF16" s="164"/>
      <c r="AG16" s="157"/>
      <c r="AH16" s="158"/>
    </row>
    <row r="17" spans="2:34" ht="30.75" customHeight="1" thickBot="1" x14ac:dyDescent="0.2">
      <c r="B17" s="146" t="s">
        <v>814</v>
      </c>
      <c r="C17" s="147" t="s">
        <v>804</v>
      </c>
      <c r="D17" s="148" t="s">
        <v>841</v>
      </c>
      <c r="E17" s="159" t="s">
        <v>272</v>
      </c>
      <c r="F17" s="147" t="s">
        <v>388</v>
      </c>
      <c r="G17" s="147" t="s">
        <v>332</v>
      </c>
      <c r="H17" s="149">
        <v>1</v>
      </c>
      <c r="I17" s="150" t="s">
        <v>836</v>
      </c>
      <c r="J17" s="151" t="s">
        <v>837</v>
      </c>
      <c r="K17" s="151" t="s">
        <v>360</v>
      </c>
      <c r="L17" s="151" t="s">
        <v>443</v>
      </c>
      <c r="M17" s="152" t="s">
        <v>625</v>
      </c>
      <c r="N17" s="208">
        <v>0</v>
      </c>
      <c r="O17" s="209">
        <v>20</v>
      </c>
      <c r="P17" s="214">
        <f t="shared" si="0"/>
        <v>20</v>
      </c>
      <c r="Q17" s="153"/>
      <c r="R17" s="153"/>
      <c r="S17" s="154"/>
      <c r="T17" s="162"/>
      <c r="U17" s="218"/>
      <c r="V17" s="219"/>
      <c r="W17" s="216">
        <f t="shared" si="1"/>
        <v>0</v>
      </c>
      <c r="X17" s="219"/>
      <c r="Y17" s="219"/>
      <c r="Z17" s="222">
        <f t="shared" si="2"/>
        <v>0</v>
      </c>
      <c r="AA17" s="209">
        <f t="shared" si="3"/>
        <v>0</v>
      </c>
      <c r="AB17" s="209">
        <f t="shared" si="4"/>
        <v>0</v>
      </c>
      <c r="AC17" s="222">
        <f t="shared" si="5"/>
        <v>0</v>
      </c>
      <c r="AD17" s="163"/>
      <c r="AE17" s="163"/>
      <c r="AF17" s="164"/>
      <c r="AG17" s="157"/>
      <c r="AH17" s="158"/>
    </row>
    <row r="18" spans="2:34" ht="30.75" customHeight="1" thickBot="1" x14ac:dyDescent="0.2">
      <c r="B18" s="146" t="s">
        <v>815</v>
      </c>
      <c r="C18" s="147" t="s">
        <v>805</v>
      </c>
      <c r="D18" s="148" t="s">
        <v>842</v>
      </c>
      <c r="E18" s="159" t="s">
        <v>272</v>
      </c>
      <c r="F18" s="147" t="s">
        <v>380</v>
      </c>
      <c r="G18" s="147" t="s">
        <v>332</v>
      </c>
      <c r="H18" s="149">
        <v>1</v>
      </c>
      <c r="I18" s="150" t="s">
        <v>836</v>
      </c>
      <c r="J18" s="151" t="s">
        <v>837</v>
      </c>
      <c r="K18" s="151" t="s">
        <v>360</v>
      </c>
      <c r="L18" s="151" t="s">
        <v>443</v>
      </c>
      <c r="M18" s="152" t="s">
        <v>625</v>
      </c>
      <c r="N18" s="208">
        <v>0</v>
      </c>
      <c r="O18" s="209">
        <v>30</v>
      </c>
      <c r="P18" s="214">
        <f t="shared" si="0"/>
        <v>30</v>
      </c>
      <c r="Q18" s="153"/>
      <c r="R18" s="153"/>
      <c r="S18" s="154"/>
      <c r="T18" s="162"/>
      <c r="U18" s="218"/>
      <c r="V18" s="219"/>
      <c r="W18" s="216">
        <f t="shared" si="1"/>
        <v>0</v>
      </c>
      <c r="X18" s="219"/>
      <c r="Y18" s="219"/>
      <c r="Z18" s="222">
        <f t="shared" si="2"/>
        <v>0</v>
      </c>
      <c r="AA18" s="209">
        <f t="shared" si="3"/>
        <v>0</v>
      </c>
      <c r="AB18" s="209">
        <f t="shared" si="4"/>
        <v>0</v>
      </c>
      <c r="AC18" s="222">
        <f t="shared" si="5"/>
        <v>0</v>
      </c>
      <c r="AD18" s="163"/>
      <c r="AE18" s="163"/>
      <c r="AF18" s="164"/>
      <c r="AG18" s="157"/>
      <c r="AH18" s="158"/>
    </row>
    <row r="19" spans="2:34" ht="30.75" customHeight="1" thickBot="1" x14ac:dyDescent="0.2">
      <c r="B19" s="146" t="s">
        <v>816</v>
      </c>
      <c r="C19" s="147" t="s">
        <v>869</v>
      </c>
      <c r="D19" s="148" t="s">
        <v>842</v>
      </c>
      <c r="E19" s="159" t="s">
        <v>272</v>
      </c>
      <c r="F19" s="147" t="s">
        <v>380</v>
      </c>
      <c r="G19" s="147" t="s">
        <v>332</v>
      </c>
      <c r="H19" s="149">
        <v>1</v>
      </c>
      <c r="I19" s="150" t="s">
        <v>836</v>
      </c>
      <c r="J19" s="151" t="s">
        <v>837</v>
      </c>
      <c r="K19" s="151" t="s">
        <v>360</v>
      </c>
      <c r="L19" s="151" t="s">
        <v>443</v>
      </c>
      <c r="M19" s="152" t="s">
        <v>625</v>
      </c>
      <c r="N19" s="208">
        <v>0</v>
      </c>
      <c r="O19" s="209">
        <v>15</v>
      </c>
      <c r="P19" s="214">
        <f t="shared" si="0"/>
        <v>15</v>
      </c>
      <c r="Q19" s="153"/>
      <c r="R19" s="153"/>
      <c r="S19" s="154"/>
      <c r="T19" s="162"/>
      <c r="U19" s="218"/>
      <c r="V19" s="219"/>
      <c r="W19" s="216">
        <f t="shared" si="1"/>
        <v>0</v>
      </c>
      <c r="X19" s="219"/>
      <c r="Y19" s="219"/>
      <c r="Z19" s="222">
        <f t="shared" si="2"/>
        <v>0</v>
      </c>
      <c r="AA19" s="209">
        <f t="shared" si="3"/>
        <v>0</v>
      </c>
      <c r="AB19" s="209">
        <f t="shared" si="4"/>
        <v>0</v>
      </c>
      <c r="AC19" s="222">
        <f t="shared" si="5"/>
        <v>0</v>
      </c>
      <c r="AD19" s="163"/>
      <c r="AE19" s="163"/>
      <c r="AF19" s="164"/>
      <c r="AG19" s="157"/>
      <c r="AH19" s="158"/>
    </row>
    <row r="20" spans="2:34" ht="30.75" customHeight="1" thickBot="1" x14ac:dyDescent="0.2">
      <c r="B20" s="146" t="s">
        <v>817</v>
      </c>
      <c r="C20" s="147" t="s">
        <v>806</v>
      </c>
      <c r="D20" s="148" t="s">
        <v>842</v>
      </c>
      <c r="E20" s="159" t="s">
        <v>272</v>
      </c>
      <c r="F20" s="147" t="s">
        <v>331</v>
      </c>
      <c r="G20" s="147" t="s">
        <v>332</v>
      </c>
      <c r="H20" s="149">
        <v>1</v>
      </c>
      <c r="I20" s="150" t="s">
        <v>836</v>
      </c>
      <c r="J20" s="151" t="s">
        <v>837</v>
      </c>
      <c r="K20" s="151" t="s">
        <v>360</v>
      </c>
      <c r="L20" s="151" t="s">
        <v>443</v>
      </c>
      <c r="M20" s="152" t="s">
        <v>625</v>
      </c>
      <c r="N20" s="208">
        <v>0</v>
      </c>
      <c r="O20" s="209">
        <v>40</v>
      </c>
      <c r="P20" s="214">
        <f t="shared" si="0"/>
        <v>40</v>
      </c>
      <c r="Q20" s="153"/>
      <c r="R20" s="153"/>
      <c r="S20" s="154"/>
      <c r="T20" s="162"/>
      <c r="U20" s="218"/>
      <c r="V20" s="219"/>
      <c r="W20" s="216">
        <f t="shared" si="1"/>
        <v>0</v>
      </c>
      <c r="X20" s="219"/>
      <c r="Y20" s="219"/>
      <c r="Z20" s="222">
        <f t="shared" si="2"/>
        <v>0</v>
      </c>
      <c r="AA20" s="209">
        <f t="shared" si="3"/>
        <v>0</v>
      </c>
      <c r="AB20" s="209">
        <f t="shared" si="4"/>
        <v>0</v>
      </c>
      <c r="AC20" s="222">
        <f t="shared" si="5"/>
        <v>0</v>
      </c>
      <c r="AD20" s="163"/>
      <c r="AE20" s="163"/>
      <c r="AF20" s="164"/>
      <c r="AG20" s="157"/>
      <c r="AH20" s="158"/>
    </row>
    <row r="21" spans="2:34" ht="30.75" customHeight="1" thickBot="1" x14ac:dyDescent="0.2">
      <c r="B21" s="146" t="s">
        <v>818</v>
      </c>
      <c r="C21" s="147" t="s">
        <v>807</v>
      </c>
      <c r="D21" s="148" t="s">
        <v>841</v>
      </c>
      <c r="E21" s="159" t="s">
        <v>272</v>
      </c>
      <c r="F21" s="147" t="s">
        <v>388</v>
      </c>
      <c r="G21" s="147" t="s">
        <v>332</v>
      </c>
      <c r="H21" s="149">
        <v>1</v>
      </c>
      <c r="I21" s="150" t="s">
        <v>836</v>
      </c>
      <c r="J21" s="151" t="s">
        <v>837</v>
      </c>
      <c r="K21" s="151" t="s">
        <v>360</v>
      </c>
      <c r="L21" s="151" t="s">
        <v>443</v>
      </c>
      <c r="M21" s="152" t="s">
        <v>625</v>
      </c>
      <c r="N21" s="208">
        <v>0</v>
      </c>
      <c r="O21" s="209">
        <v>30</v>
      </c>
      <c r="P21" s="214">
        <f t="shared" si="0"/>
        <v>30</v>
      </c>
      <c r="Q21" s="153"/>
      <c r="R21" s="153"/>
      <c r="S21" s="154"/>
      <c r="T21" s="162"/>
      <c r="U21" s="218"/>
      <c r="V21" s="219"/>
      <c r="W21" s="216">
        <f t="shared" si="1"/>
        <v>0</v>
      </c>
      <c r="X21" s="219"/>
      <c r="Y21" s="219"/>
      <c r="Z21" s="222">
        <f t="shared" si="2"/>
        <v>0</v>
      </c>
      <c r="AA21" s="209">
        <f t="shared" si="3"/>
        <v>0</v>
      </c>
      <c r="AB21" s="209">
        <f t="shared" si="4"/>
        <v>0</v>
      </c>
      <c r="AC21" s="222">
        <f t="shared" si="5"/>
        <v>0</v>
      </c>
      <c r="AD21" s="163"/>
      <c r="AE21" s="163"/>
      <c r="AF21" s="164"/>
      <c r="AG21" s="157"/>
      <c r="AH21" s="158"/>
    </row>
    <row r="22" spans="2:34" ht="30.75" customHeight="1" thickBot="1" x14ac:dyDescent="0.2">
      <c r="B22" s="146" t="s">
        <v>819</v>
      </c>
      <c r="C22" s="147" t="s">
        <v>808</v>
      </c>
      <c r="D22" s="148" t="s">
        <v>842</v>
      </c>
      <c r="E22" s="159" t="s">
        <v>272</v>
      </c>
      <c r="F22" s="147" t="s">
        <v>304</v>
      </c>
      <c r="G22" s="147" t="s">
        <v>332</v>
      </c>
      <c r="H22" s="149">
        <v>1</v>
      </c>
      <c r="I22" s="150" t="s">
        <v>836</v>
      </c>
      <c r="J22" s="151" t="s">
        <v>837</v>
      </c>
      <c r="K22" s="151" t="s">
        <v>360</v>
      </c>
      <c r="L22" s="151" t="s">
        <v>443</v>
      </c>
      <c r="M22" s="152" t="s">
        <v>625</v>
      </c>
      <c r="N22" s="208">
        <v>0</v>
      </c>
      <c r="O22" s="209">
        <v>30</v>
      </c>
      <c r="P22" s="214">
        <f t="shared" si="0"/>
        <v>30</v>
      </c>
      <c r="Q22" s="153"/>
      <c r="R22" s="153"/>
      <c r="S22" s="154"/>
      <c r="T22" s="162"/>
      <c r="U22" s="218"/>
      <c r="V22" s="219"/>
      <c r="W22" s="216">
        <f t="shared" si="1"/>
        <v>0</v>
      </c>
      <c r="X22" s="219"/>
      <c r="Y22" s="219"/>
      <c r="Z22" s="222">
        <f t="shared" si="2"/>
        <v>0</v>
      </c>
      <c r="AA22" s="209">
        <f t="shared" si="3"/>
        <v>0</v>
      </c>
      <c r="AB22" s="209">
        <f t="shared" si="4"/>
        <v>0</v>
      </c>
      <c r="AC22" s="222">
        <f t="shared" si="5"/>
        <v>0</v>
      </c>
      <c r="AD22" s="163"/>
      <c r="AE22" s="163"/>
      <c r="AF22" s="164"/>
      <c r="AG22" s="157"/>
      <c r="AH22" s="158"/>
    </row>
    <row r="23" spans="2:34" ht="30.75" customHeight="1" thickBot="1" x14ac:dyDescent="0.2">
      <c r="B23" s="146" t="s">
        <v>820</v>
      </c>
      <c r="C23" s="147" t="s">
        <v>809</v>
      </c>
      <c r="D23" s="148" t="s">
        <v>841</v>
      </c>
      <c r="E23" s="159" t="s">
        <v>272</v>
      </c>
      <c r="F23" s="147" t="s">
        <v>388</v>
      </c>
      <c r="G23" s="147" t="s">
        <v>332</v>
      </c>
      <c r="H23" s="149">
        <v>1</v>
      </c>
      <c r="I23" s="150" t="s">
        <v>836</v>
      </c>
      <c r="J23" s="151" t="s">
        <v>837</v>
      </c>
      <c r="K23" s="151" t="s">
        <v>360</v>
      </c>
      <c r="L23" s="151" t="s">
        <v>443</v>
      </c>
      <c r="M23" s="152" t="s">
        <v>625</v>
      </c>
      <c r="N23" s="208">
        <v>0</v>
      </c>
      <c r="O23" s="209">
        <v>15</v>
      </c>
      <c r="P23" s="214">
        <f t="shared" si="0"/>
        <v>15</v>
      </c>
      <c r="Q23" s="153"/>
      <c r="R23" s="153"/>
      <c r="S23" s="154"/>
      <c r="T23" s="162"/>
      <c r="U23" s="218"/>
      <c r="V23" s="219"/>
      <c r="W23" s="216">
        <f t="shared" si="1"/>
        <v>0</v>
      </c>
      <c r="X23" s="219"/>
      <c r="Y23" s="219"/>
      <c r="Z23" s="222">
        <f t="shared" si="2"/>
        <v>0</v>
      </c>
      <c r="AA23" s="209">
        <f t="shared" si="3"/>
        <v>0</v>
      </c>
      <c r="AB23" s="209">
        <f t="shared" si="4"/>
        <v>0</v>
      </c>
      <c r="AC23" s="222">
        <f t="shared" si="5"/>
        <v>0</v>
      </c>
      <c r="AD23" s="163"/>
      <c r="AE23" s="163"/>
      <c r="AF23" s="164"/>
      <c r="AG23" s="157"/>
      <c r="AH23" s="158"/>
    </row>
    <row r="24" spans="2:34" ht="30.75" customHeight="1" thickBot="1" x14ac:dyDescent="0.2">
      <c r="B24" s="146" t="s">
        <v>821</v>
      </c>
      <c r="C24" s="147" t="s">
        <v>811</v>
      </c>
      <c r="D24" s="148" t="s">
        <v>842</v>
      </c>
      <c r="E24" s="159" t="s">
        <v>272</v>
      </c>
      <c r="F24" s="147" t="s">
        <v>384</v>
      </c>
      <c r="G24" s="147" t="s">
        <v>332</v>
      </c>
      <c r="H24" s="149">
        <v>1</v>
      </c>
      <c r="I24" s="150" t="s">
        <v>836</v>
      </c>
      <c r="J24" s="151" t="s">
        <v>837</v>
      </c>
      <c r="K24" s="151" t="s">
        <v>360</v>
      </c>
      <c r="L24" s="151" t="s">
        <v>443</v>
      </c>
      <c r="M24" s="152" t="s">
        <v>625</v>
      </c>
      <c r="N24" s="208">
        <v>0</v>
      </c>
      <c r="O24" s="209">
        <v>20</v>
      </c>
      <c r="P24" s="214">
        <f t="shared" si="0"/>
        <v>20</v>
      </c>
      <c r="Q24" s="153"/>
      <c r="R24" s="153"/>
      <c r="S24" s="154"/>
      <c r="T24" s="162"/>
      <c r="U24" s="218"/>
      <c r="V24" s="219"/>
      <c r="W24" s="216">
        <f t="shared" si="1"/>
        <v>0</v>
      </c>
      <c r="X24" s="219"/>
      <c r="Y24" s="219"/>
      <c r="Z24" s="222">
        <f t="shared" si="2"/>
        <v>0</v>
      </c>
      <c r="AA24" s="209">
        <f t="shared" si="3"/>
        <v>0</v>
      </c>
      <c r="AB24" s="209">
        <f t="shared" si="4"/>
        <v>0</v>
      </c>
      <c r="AC24" s="222">
        <f t="shared" si="5"/>
        <v>0</v>
      </c>
      <c r="AD24" s="163"/>
      <c r="AE24" s="163"/>
      <c r="AF24" s="164"/>
      <c r="AG24" s="157"/>
      <c r="AH24" s="158"/>
    </row>
    <row r="25" spans="2:34" ht="30.75" customHeight="1" x14ac:dyDescent="0.15">
      <c r="B25" s="146" t="s">
        <v>822</v>
      </c>
      <c r="C25" s="147" t="s">
        <v>812</v>
      </c>
      <c r="D25" s="148" t="s">
        <v>842</v>
      </c>
      <c r="E25" s="159" t="s">
        <v>272</v>
      </c>
      <c r="F25" s="147" t="s">
        <v>331</v>
      </c>
      <c r="G25" s="147" t="s">
        <v>332</v>
      </c>
      <c r="H25" s="149">
        <v>1</v>
      </c>
      <c r="I25" s="150" t="s">
        <v>836</v>
      </c>
      <c r="J25" s="151" t="s">
        <v>837</v>
      </c>
      <c r="K25" s="151" t="s">
        <v>360</v>
      </c>
      <c r="L25" s="151" t="s">
        <v>443</v>
      </c>
      <c r="M25" s="152" t="s">
        <v>625</v>
      </c>
      <c r="N25" s="208">
        <v>0</v>
      </c>
      <c r="O25" s="209">
        <v>25</v>
      </c>
      <c r="P25" s="214">
        <f>SUM(N25:O25)</f>
        <v>25</v>
      </c>
      <c r="Q25" s="153"/>
      <c r="R25" s="153"/>
      <c r="S25" s="154"/>
      <c r="T25" s="162"/>
      <c r="U25" s="218"/>
      <c r="V25" s="219"/>
      <c r="W25" s="216">
        <f t="shared" si="1"/>
        <v>0</v>
      </c>
      <c r="X25" s="219"/>
      <c r="Y25" s="219"/>
      <c r="Z25" s="222">
        <f t="shared" si="2"/>
        <v>0</v>
      </c>
      <c r="AA25" s="209">
        <f t="shared" si="3"/>
        <v>0</v>
      </c>
      <c r="AB25" s="209">
        <f t="shared" si="4"/>
        <v>0</v>
      </c>
      <c r="AC25" s="222">
        <f t="shared" si="5"/>
        <v>0</v>
      </c>
      <c r="AD25" s="163"/>
      <c r="AE25" s="163"/>
      <c r="AF25" s="164"/>
      <c r="AG25" s="157"/>
      <c r="AH25" s="158"/>
    </row>
    <row r="26" spans="2:34" ht="30.75" customHeight="1" x14ac:dyDescent="0.15">
      <c r="B26" s="146" t="s">
        <v>823</v>
      </c>
      <c r="C26" s="147" t="s">
        <v>850</v>
      </c>
      <c r="D26" s="148" t="s">
        <v>842</v>
      </c>
      <c r="E26" s="159" t="s">
        <v>272</v>
      </c>
      <c r="F26" s="147" t="s">
        <v>384</v>
      </c>
      <c r="G26" s="147" t="s">
        <v>332</v>
      </c>
      <c r="H26" s="149">
        <v>1</v>
      </c>
      <c r="I26" s="160" t="s">
        <v>836</v>
      </c>
      <c r="J26" s="159" t="s">
        <v>837</v>
      </c>
      <c r="K26" s="159" t="s">
        <v>360</v>
      </c>
      <c r="L26" s="159" t="s">
        <v>443</v>
      </c>
      <c r="M26" s="161" t="s">
        <v>625</v>
      </c>
      <c r="N26" s="208">
        <v>0</v>
      </c>
      <c r="O26" s="209">
        <v>41</v>
      </c>
      <c r="P26" s="214">
        <f t="shared" si="0"/>
        <v>41</v>
      </c>
      <c r="Q26" s="153"/>
      <c r="R26" s="153"/>
      <c r="S26" s="154"/>
      <c r="T26" s="162"/>
      <c r="U26" s="218"/>
      <c r="V26" s="219"/>
      <c r="W26" s="216">
        <f t="shared" si="1"/>
        <v>0</v>
      </c>
      <c r="X26" s="219"/>
      <c r="Y26" s="219"/>
      <c r="Z26" s="222">
        <f t="shared" si="2"/>
        <v>0</v>
      </c>
      <c r="AA26" s="209">
        <f t="shared" si="3"/>
        <v>0</v>
      </c>
      <c r="AB26" s="209">
        <f t="shared" si="4"/>
        <v>0</v>
      </c>
      <c r="AC26" s="222">
        <f t="shared" si="5"/>
        <v>0</v>
      </c>
      <c r="AD26" s="163"/>
      <c r="AE26" s="163"/>
      <c r="AF26" s="164"/>
      <c r="AG26" s="157"/>
      <c r="AH26" s="158"/>
    </row>
    <row r="27" spans="2:34" ht="30.75" customHeight="1" x14ac:dyDescent="0.15">
      <c r="B27" s="295" t="s">
        <v>838</v>
      </c>
      <c r="C27" s="147" t="s">
        <v>839</v>
      </c>
      <c r="D27" s="148" t="s">
        <v>842</v>
      </c>
      <c r="E27" s="159" t="s">
        <v>272</v>
      </c>
      <c r="F27" s="147" t="s">
        <v>408</v>
      </c>
      <c r="G27" s="147" t="s">
        <v>332</v>
      </c>
      <c r="H27" s="149">
        <v>1</v>
      </c>
      <c r="I27" s="160" t="s">
        <v>836</v>
      </c>
      <c r="J27" s="159" t="s">
        <v>837</v>
      </c>
      <c r="K27" s="159" t="s">
        <v>360</v>
      </c>
      <c r="L27" s="159" t="s">
        <v>443</v>
      </c>
      <c r="M27" s="161" t="s">
        <v>625</v>
      </c>
      <c r="N27" s="208">
        <v>0</v>
      </c>
      <c r="O27" s="209">
        <v>64</v>
      </c>
      <c r="P27" s="214">
        <f t="shared" si="0"/>
        <v>64</v>
      </c>
      <c r="Q27" s="153"/>
      <c r="R27" s="153"/>
      <c r="S27" s="154"/>
      <c r="T27" s="162"/>
      <c r="U27" s="218"/>
      <c r="V27" s="219"/>
      <c r="W27" s="216">
        <f t="shared" si="1"/>
        <v>0</v>
      </c>
      <c r="X27" s="219"/>
      <c r="Y27" s="219"/>
      <c r="Z27" s="222">
        <f t="shared" si="2"/>
        <v>0</v>
      </c>
      <c r="AA27" s="209">
        <f t="shared" si="3"/>
        <v>0</v>
      </c>
      <c r="AB27" s="209">
        <f t="shared" si="4"/>
        <v>0</v>
      </c>
      <c r="AC27" s="222">
        <f t="shared" si="5"/>
        <v>0</v>
      </c>
      <c r="AD27" s="163"/>
      <c r="AE27" s="163"/>
      <c r="AF27" s="164"/>
      <c r="AG27" s="157"/>
      <c r="AH27" s="158"/>
    </row>
    <row r="28" spans="2:34" ht="30.75" customHeight="1" x14ac:dyDescent="0.15">
      <c r="B28" s="305" t="s">
        <v>880</v>
      </c>
      <c r="C28" s="283" t="s">
        <v>881</v>
      </c>
      <c r="D28" s="148" t="s">
        <v>842</v>
      </c>
      <c r="E28" s="159" t="s">
        <v>272</v>
      </c>
      <c r="F28" s="147" t="s">
        <v>331</v>
      </c>
      <c r="G28" s="147" t="s">
        <v>332</v>
      </c>
      <c r="H28" s="149">
        <v>1</v>
      </c>
      <c r="I28" s="160" t="s">
        <v>882</v>
      </c>
      <c r="J28" s="159" t="s">
        <v>837</v>
      </c>
      <c r="K28" s="159" t="s">
        <v>360</v>
      </c>
      <c r="L28" s="159" t="s">
        <v>443</v>
      </c>
      <c r="M28" s="161" t="s">
        <v>625</v>
      </c>
      <c r="N28" s="208">
        <v>0</v>
      </c>
      <c r="O28" s="209">
        <v>31</v>
      </c>
      <c r="P28" s="214">
        <f t="shared" si="0"/>
        <v>31</v>
      </c>
      <c r="Q28" s="153"/>
      <c r="R28" s="153"/>
      <c r="S28" s="154"/>
      <c r="T28" s="162"/>
      <c r="U28" s="218"/>
      <c r="V28" s="219"/>
      <c r="W28" s="216">
        <f t="shared" si="1"/>
        <v>0</v>
      </c>
      <c r="X28" s="219"/>
      <c r="Y28" s="219"/>
      <c r="Z28" s="222">
        <f t="shared" si="2"/>
        <v>0</v>
      </c>
      <c r="AA28" s="209">
        <f t="shared" si="3"/>
        <v>0</v>
      </c>
      <c r="AB28" s="209">
        <f t="shared" si="4"/>
        <v>0</v>
      </c>
      <c r="AC28" s="222">
        <f t="shared" si="5"/>
        <v>0</v>
      </c>
      <c r="AD28" s="163"/>
      <c r="AE28" s="163"/>
      <c r="AF28" s="164"/>
      <c r="AG28" s="157"/>
      <c r="AH28" s="158"/>
    </row>
    <row r="29" spans="2:34" ht="30.75" customHeight="1" x14ac:dyDescent="0.15">
      <c r="B29" s="146" t="s">
        <v>886</v>
      </c>
      <c r="C29" s="147" t="s">
        <v>884</v>
      </c>
      <c r="D29" s="148" t="s">
        <v>212</v>
      </c>
      <c r="E29" s="159" t="s">
        <v>272</v>
      </c>
      <c r="F29" s="147" t="s">
        <v>331</v>
      </c>
      <c r="G29" s="147" t="s">
        <v>332</v>
      </c>
      <c r="H29" s="149">
        <v>1</v>
      </c>
      <c r="I29" s="160" t="s">
        <v>887</v>
      </c>
      <c r="J29" s="159" t="s">
        <v>837</v>
      </c>
      <c r="K29" s="159" t="s">
        <v>306</v>
      </c>
      <c r="L29" s="159" t="s">
        <v>306</v>
      </c>
      <c r="M29" s="161" t="s">
        <v>306</v>
      </c>
      <c r="N29" s="208">
        <v>0</v>
      </c>
      <c r="O29" s="209">
        <v>20</v>
      </c>
      <c r="P29" s="214">
        <f t="shared" si="0"/>
        <v>20</v>
      </c>
      <c r="Q29" s="153"/>
      <c r="R29" s="153"/>
      <c r="S29" s="154"/>
      <c r="T29" s="162"/>
      <c r="U29" s="218"/>
      <c r="V29" s="219"/>
      <c r="W29" s="216">
        <f t="shared" si="1"/>
        <v>0</v>
      </c>
      <c r="X29" s="219"/>
      <c r="Y29" s="219"/>
      <c r="Z29" s="222">
        <f t="shared" si="2"/>
        <v>0</v>
      </c>
      <c r="AA29" s="209">
        <f t="shared" si="3"/>
        <v>0</v>
      </c>
      <c r="AB29" s="209">
        <f t="shared" si="4"/>
        <v>0</v>
      </c>
      <c r="AC29" s="222">
        <f t="shared" si="5"/>
        <v>0</v>
      </c>
      <c r="AD29" s="163"/>
      <c r="AE29" s="163"/>
      <c r="AF29" s="164"/>
      <c r="AG29" s="157"/>
      <c r="AH29" s="158"/>
    </row>
    <row r="30" spans="2:34" ht="30.75" customHeight="1" x14ac:dyDescent="0.15">
      <c r="B30" s="146"/>
      <c r="C30" s="147"/>
      <c r="D30" s="148"/>
      <c r="E30" s="159"/>
      <c r="F30" s="147"/>
      <c r="G30" s="147"/>
      <c r="H30" s="149"/>
      <c r="I30" s="160"/>
      <c r="J30" s="159"/>
      <c r="K30" s="159"/>
      <c r="L30" s="159"/>
      <c r="M30" s="161"/>
      <c r="N30" s="208"/>
      <c r="O30" s="209"/>
      <c r="P30" s="214">
        <f t="shared" si="0"/>
        <v>0</v>
      </c>
      <c r="Q30" s="153"/>
      <c r="R30" s="153"/>
      <c r="S30" s="154"/>
      <c r="T30" s="162"/>
      <c r="U30" s="218"/>
      <c r="V30" s="219"/>
      <c r="W30" s="216">
        <f t="shared" si="1"/>
        <v>0</v>
      </c>
      <c r="X30" s="219"/>
      <c r="Y30" s="219"/>
      <c r="Z30" s="222">
        <f t="shared" si="2"/>
        <v>0</v>
      </c>
      <c r="AA30" s="209">
        <f t="shared" si="3"/>
        <v>0</v>
      </c>
      <c r="AB30" s="209">
        <f t="shared" si="4"/>
        <v>0</v>
      </c>
      <c r="AC30" s="222">
        <f t="shared" si="5"/>
        <v>0</v>
      </c>
      <c r="AD30" s="163"/>
      <c r="AE30" s="163"/>
      <c r="AF30" s="164"/>
      <c r="AG30" s="157"/>
      <c r="AH30" s="158"/>
    </row>
    <row r="31" spans="2:34" ht="30.75" customHeight="1" x14ac:dyDescent="0.15">
      <c r="B31" s="146"/>
      <c r="C31" s="147"/>
      <c r="D31" s="148"/>
      <c r="E31" s="159"/>
      <c r="F31" s="147"/>
      <c r="G31" s="147"/>
      <c r="H31" s="149"/>
      <c r="I31" s="160"/>
      <c r="J31" s="159"/>
      <c r="K31" s="159"/>
      <c r="L31" s="159"/>
      <c r="M31" s="161"/>
      <c r="N31" s="208"/>
      <c r="O31" s="209"/>
      <c r="P31" s="214">
        <f t="shared" si="0"/>
        <v>0</v>
      </c>
      <c r="Q31" s="153"/>
      <c r="R31" s="153"/>
      <c r="S31" s="154"/>
      <c r="T31" s="162"/>
      <c r="U31" s="218"/>
      <c r="V31" s="219"/>
      <c r="W31" s="216">
        <f t="shared" si="1"/>
        <v>0</v>
      </c>
      <c r="X31" s="219"/>
      <c r="Y31" s="219"/>
      <c r="Z31" s="222">
        <f t="shared" si="2"/>
        <v>0</v>
      </c>
      <c r="AA31" s="209">
        <f t="shared" si="3"/>
        <v>0</v>
      </c>
      <c r="AB31" s="209">
        <f t="shared" si="4"/>
        <v>0</v>
      </c>
      <c r="AC31" s="222">
        <f t="shared" si="5"/>
        <v>0</v>
      </c>
      <c r="AD31" s="163"/>
      <c r="AE31" s="163"/>
      <c r="AF31" s="164"/>
      <c r="AG31" s="157"/>
      <c r="AH31" s="158"/>
    </row>
    <row r="32" spans="2:34" ht="30.75" customHeight="1" x14ac:dyDescent="0.15">
      <c r="B32" s="146"/>
      <c r="C32" s="147"/>
      <c r="D32" s="148"/>
      <c r="E32" s="159"/>
      <c r="F32" s="147"/>
      <c r="G32" s="147"/>
      <c r="H32" s="149"/>
      <c r="I32" s="160"/>
      <c r="J32" s="159"/>
      <c r="K32" s="159"/>
      <c r="L32" s="159"/>
      <c r="M32" s="161"/>
      <c r="N32" s="208"/>
      <c r="O32" s="209"/>
      <c r="P32" s="214">
        <f t="shared" si="0"/>
        <v>0</v>
      </c>
      <c r="Q32" s="153"/>
      <c r="R32" s="153"/>
      <c r="S32" s="154"/>
      <c r="T32" s="162"/>
      <c r="U32" s="218"/>
      <c r="V32" s="219"/>
      <c r="W32" s="216">
        <f t="shared" si="1"/>
        <v>0</v>
      </c>
      <c r="X32" s="219"/>
      <c r="Y32" s="219"/>
      <c r="Z32" s="222">
        <f t="shared" si="2"/>
        <v>0</v>
      </c>
      <c r="AA32" s="209">
        <f t="shared" si="3"/>
        <v>0</v>
      </c>
      <c r="AB32" s="209">
        <f t="shared" si="4"/>
        <v>0</v>
      </c>
      <c r="AC32" s="222">
        <f t="shared" si="5"/>
        <v>0</v>
      </c>
      <c r="AD32" s="163"/>
      <c r="AE32" s="163"/>
      <c r="AF32" s="164"/>
      <c r="AG32" s="157"/>
      <c r="AH32" s="158"/>
    </row>
    <row r="33" spans="2:34" ht="30.75" customHeight="1" x14ac:dyDescent="0.15">
      <c r="B33" s="146"/>
      <c r="C33" s="147"/>
      <c r="D33" s="148"/>
      <c r="E33" s="159"/>
      <c r="F33" s="147"/>
      <c r="G33" s="147"/>
      <c r="H33" s="149"/>
      <c r="I33" s="160"/>
      <c r="J33" s="159"/>
      <c r="K33" s="159"/>
      <c r="L33" s="159"/>
      <c r="M33" s="161"/>
      <c r="N33" s="208"/>
      <c r="O33" s="209"/>
      <c r="P33" s="214">
        <f t="shared" si="0"/>
        <v>0</v>
      </c>
      <c r="Q33" s="153"/>
      <c r="R33" s="153"/>
      <c r="S33" s="154"/>
      <c r="T33" s="162"/>
      <c r="U33" s="218"/>
      <c r="V33" s="219"/>
      <c r="W33" s="216">
        <f t="shared" si="1"/>
        <v>0</v>
      </c>
      <c r="X33" s="219"/>
      <c r="Y33" s="219"/>
      <c r="Z33" s="222">
        <f t="shared" si="2"/>
        <v>0</v>
      </c>
      <c r="AA33" s="209">
        <f t="shared" si="3"/>
        <v>0</v>
      </c>
      <c r="AB33" s="209">
        <f t="shared" si="4"/>
        <v>0</v>
      </c>
      <c r="AC33" s="222">
        <f t="shared" si="5"/>
        <v>0</v>
      </c>
      <c r="AD33" s="163"/>
      <c r="AE33" s="163"/>
      <c r="AF33" s="164"/>
      <c r="AG33" s="157"/>
      <c r="AH33" s="158"/>
    </row>
    <row r="34" spans="2:34" ht="30.75" customHeight="1" x14ac:dyDescent="0.15">
      <c r="B34" s="146"/>
      <c r="C34" s="147"/>
      <c r="D34" s="148"/>
      <c r="E34" s="159"/>
      <c r="F34" s="147"/>
      <c r="G34" s="147"/>
      <c r="H34" s="149"/>
      <c r="I34" s="160"/>
      <c r="J34" s="159"/>
      <c r="K34" s="159"/>
      <c r="L34" s="159"/>
      <c r="M34" s="161"/>
      <c r="N34" s="208"/>
      <c r="O34" s="209"/>
      <c r="P34" s="214">
        <f t="shared" si="0"/>
        <v>0</v>
      </c>
      <c r="Q34" s="153"/>
      <c r="R34" s="153"/>
      <c r="S34" s="154"/>
      <c r="T34" s="162"/>
      <c r="U34" s="218"/>
      <c r="V34" s="219"/>
      <c r="W34" s="216">
        <f t="shared" si="1"/>
        <v>0</v>
      </c>
      <c r="X34" s="219"/>
      <c r="Y34" s="219"/>
      <c r="Z34" s="222">
        <f t="shared" si="2"/>
        <v>0</v>
      </c>
      <c r="AA34" s="209">
        <f t="shared" si="3"/>
        <v>0</v>
      </c>
      <c r="AB34" s="209">
        <f t="shared" si="4"/>
        <v>0</v>
      </c>
      <c r="AC34" s="222">
        <f t="shared" si="5"/>
        <v>0</v>
      </c>
      <c r="AD34" s="163"/>
      <c r="AE34" s="163"/>
      <c r="AF34" s="164"/>
      <c r="AG34" s="157"/>
      <c r="AH34" s="158"/>
    </row>
    <row r="35" spans="2:34" ht="30.75" customHeight="1" x14ac:dyDescent="0.15">
      <c r="B35" s="146"/>
      <c r="C35" s="147"/>
      <c r="D35" s="148"/>
      <c r="E35" s="159"/>
      <c r="F35" s="147"/>
      <c r="G35" s="147"/>
      <c r="H35" s="149"/>
      <c r="I35" s="160"/>
      <c r="J35" s="159"/>
      <c r="K35" s="159"/>
      <c r="L35" s="159"/>
      <c r="M35" s="161"/>
      <c r="N35" s="208"/>
      <c r="O35" s="209"/>
      <c r="P35" s="214">
        <f t="shared" si="0"/>
        <v>0</v>
      </c>
      <c r="Q35" s="153"/>
      <c r="R35" s="153"/>
      <c r="S35" s="154"/>
      <c r="T35" s="162"/>
      <c r="U35" s="218"/>
      <c r="V35" s="219"/>
      <c r="W35" s="216">
        <f t="shared" si="1"/>
        <v>0</v>
      </c>
      <c r="X35" s="219"/>
      <c r="Y35" s="219"/>
      <c r="Z35" s="222">
        <f t="shared" si="2"/>
        <v>0</v>
      </c>
      <c r="AA35" s="209">
        <f t="shared" si="3"/>
        <v>0</v>
      </c>
      <c r="AB35" s="209">
        <f t="shared" si="4"/>
        <v>0</v>
      </c>
      <c r="AC35" s="222">
        <f t="shared" si="5"/>
        <v>0</v>
      </c>
      <c r="AD35" s="163"/>
      <c r="AE35" s="163"/>
      <c r="AF35" s="164"/>
      <c r="AG35" s="157"/>
      <c r="AH35" s="158"/>
    </row>
    <row r="36" spans="2:34" ht="30.75" customHeight="1" x14ac:dyDescent="0.15">
      <c r="B36" s="146"/>
      <c r="C36" s="147"/>
      <c r="D36" s="148"/>
      <c r="E36" s="159"/>
      <c r="F36" s="147"/>
      <c r="G36" s="147"/>
      <c r="H36" s="149"/>
      <c r="I36" s="160"/>
      <c r="J36" s="159"/>
      <c r="K36" s="159"/>
      <c r="L36" s="159"/>
      <c r="M36" s="161"/>
      <c r="N36" s="208"/>
      <c r="O36" s="209"/>
      <c r="P36" s="214">
        <f t="shared" si="0"/>
        <v>0</v>
      </c>
      <c r="Q36" s="153"/>
      <c r="R36" s="153"/>
      <c r="S36" s="154"/>
      <c r="T36" s="162"/>
      <c r="U36" s="218"/>
      <c r="V36" s="219"/>
      <c r="W36" s="216">
        <f t="shared" si="1"/>
        <v>0</v>
      </c>
      <c r="X36" s="219"/>
      <c r="Y36" s="219"/>
      <c r="Z36" s="222">
        <f t="shared" si="2"/>
        <v>0</v>
      </c>
      <c r="AA36" s="209">
        <f t="shared" si="3"/>
        <v>0</v>
      </c>
      <c r="AB36" s="209">
        <f t="shared" si="4"/>
        <v>0</v>
      </c>
      <c r="AC36" s="222">
        <f t="shared" si="5"/>
        <v>0</v>
      </c>
      <c r="AD36" s="163"/>
      <c r="AE36" s="163"/>
      <c r="AF36" s="164"/>
      <c r="AG36" s="157"/>
      <c r="AH36" s="158"/>
    </row>
    <row r="37" spans="2:34" ht="30.75" customHeight="1" x14ac:dyDescent="0.15">
      <c r="B37" s="146"/>
      <c r="C37" s="147"/>
      <c r="D37" s="148"/>
      <c r="E37" s="159"/>
      <c r="F37" s="147"/>
      <c r="G37" s="147"/>
      <c r="H37" s="149"/>
      <c r="I37" s="160"/>
      <c r="J37" s="159"/>
      <c r="K37" s="159"/>
      <c r="L37" s="159"/>
      <c r="M37" s="161"/>
      <c r="N37" s="208"/>
      <c r="O37" s="209"/>
      <c r="P37" s="214">
        <f t="shared" si="0"/>
        <v>0</v>
      </c>
      <c r="Q37" s="153"/>
      <c r="R37" s="153"/>
      <c r="S37" s="154"/>
      <c r="T37" s="162"/>
      <c r="U37" s="218"/>
      <c r="V37" s="219"/>
      <c r="W37" s="216">
        <f t="shared" si="1"/>
        <v>0</v>
      </c>
      <c r="X37" s="219"/>
      <c r="Y37" s="219"/>
      <c r="Z37" s="222">
        <f t="shared" si="2"/>
        <v>0</v>
      </c>
      <c r="AA37" s="209">
        <f t="shared" si="3"/>
        <v>0</v>
      </c>
      <c r="AB37" s="209">
        <f t="shared" si="4"/>
        <v>0</v>
      </c>
      <c r="AC37" s="222">
        <f t="shared" si="5"/>
        <v>0</v>
      </c>
      <c r="AD37" s="163"/>
      <c r="AE37" s="163"/>
      <c r="AF37" s="164"/>
      <c r="AG37" s="157"/>
      <c r="AH37" s="158"/>
    </row>
    <row r="38" spans="2:34" ht="30.75" customHeight="1" x14ac:dyDescent="0.15">
      <c r="B38" s="146"/>
      <c r="C38" s="147"/>
      <c r="D38" s="148"/>
      <c r="E38" s="159"/>
      <c r="F38" s="147"/>
      <c r="G38" s="147"/>
      <c r="H38" s="149"/>
      <c r="I38" s="160"/>
      <c r="J38" s="159"/>
      <c r="K38" s="159"/>
      <c r="L38" s="159"/>
      <c r="M38" s="161"/>
      <c r="N38" s="208"/>
      <c r="O38" s="209"/>
      <c r="P38" s="214">
        <f t="shared" si="0"/>
        <v>0</v>
      </c>
      <c r="Q38" s="153"/>
      <c r="R38" s="153"/>
      <c r="S38" s="154"/>
      <c r="T38" s="162"/>
      <c r="U38" s="218"/>
      <c r="V38" s="219"/>
      <c r="W38" s="216">
        <f t="shared" si="1"/>
        <v>0</v>
      </c>
      <c r="X38" s="219"/>
      <c r="Y38" s="219"/>
      <c r="Z38" s="222">
        <f t="shared" si="2"/>
        <v>0</v>
      </c>
      <c r="AA38" s="209">
        <f t="shared" si="3"/>
        <v>0</v>
      </c>
      <c r="AB38" s="209">
        <f t="shared" si="4"/>
        <v>0</v>
      </c>
      <c r="AC38" s="222">
        <f t="shared" si="5"/>
        <v>0</v>
      </c>
      <c r="AD38" s="163"/>
      <c r="AE38" s="163"/>
      <c r="AF38" s="164"/>
      <c r="AG38" s="157"/>
      <c r="AH38" s="158"/>
    </row>
    <row r="39" spans="2:34" ht="30.75" customHeight="1" x14ac:dyDescent="0.15">
      <c r="B39" s="146"/>
      <c r="C39" s="147"/>
      <c r="D39" s="148"/>
      <c r="E39" s="159"/>
      <c r="F39" s="147"/>
      <c r="G39" s="147"/>
      <c r="H39" s="149"/>
      <c r="I39" s="160"/>
      <c r="J39" s="159"/>
      <c r="K39" s="159"/>
      <c r="L39" s="159"/>
      <c r="M39" s="161"/>
      <c r="N39" s="208"/>
      <c r="O39" s="209"/>
      <c r="P39" s="214">
        <f t="shared" si="0"/>
        <v>0</v>
      </c>
      <c r="Q39" s="153"/>
      <c r="R39" s="153"/>
      <c r="S39" s="154"/>
      <c r="T39" s="162"/>
      <c r="U39" s="218"/>
      <c r="V39" s="219"/>
      <c r="W39" s="216">
        <f t="shared" si="1"/>
        <v>0</v>
      </c>
      <c r="X39" s="219"/>
      <c r="Y39" s="219"/>
      <c r="Z39" s="222">
        <f t="shared" si="2"/>
        <v>0</v>
      </c>
      <c r="AA39" s="209">
        <f t="shared" si="3"/>
        <v>0</v>
      </c>
      <c r="AB39" s="209">
        <f t="shared" si="4"/>
        <v>0</v>
      </c>
      <c r="AC39" s="222">
        <f t="shared" si="5"/>
        <v>0</v>
      </c>
      <c r="AD39" s="163"/>
      <c r="AE39" s="163"/>
      <c r="AF39" s="164"/>
      <c r="AG39" s="157"/>
      <c r="AH39" s="158"/>
    </row>
    <row r="40" spans="2:34" ht="30.75" customHeight="1" x14ac:dyDescent="0.15">
      <c r="B40" s="146"/>
      <c r="C40" s="147"/>
      <c r="D40" s="148"/>
      <c r="E40" s="159"/>
      <c r="F40" s="147"/>
      <c r="G40" s="147"/>
      <c r="H40" s="149"/>
      <c r="I40" s="160"/>
      <c r="J40" s="159"/>
      <c r="K40" s="159"/>
      <c r="L40" s="159"/>
      <c r="M40" s="161"/>
      <c r="N40" s="208"/>
      <c r="O40" s="209"/>
      <c r="P40" s="214">
        <f t="shared" si="0"/>
        <v>0</v>
      </c>
      <c r="Q40" s="153"/>
      <c r="R40" s="153"/>
      <c r="S40" s="154"/>
      <c r="T40" s="162"/>
      <c r="U40" s="218"/>
      <c r="V40" s="219"/>
      <c r="W40" s="216">
        <f t="shared" si="1"/>
        <v>0</v>
      </c>
      <c r="X40" s="219"/>
      <c r="Y40" s="219"/>
      <c r="Z40" s="222">
        <f t="shared" si="2"/>
        <v>0</v>
      </c>
      <c r="AA40" s="209">
        <f t="shared" si="3"/>
        <v>0</v>
      </c>
      <c r="AB40" s="209">
        <f t="shared" si="4"/>
        <v>0</v>
      </c>
      <c r="AC40" s="222">
        <f t="shared" si="5"/>
        <v>0</v>
      </c>
      <c r="AD40" s="163"/>
      <c r="AE40" s="163"/>
      <c r="AF40" s="164"/>
      <c r="AG40" s="157"/>
      <c r="AH40" s="158"/>
    </row>
    <row r="41" spans="2:34" ht="30.75" customHeight="1" x14ac:dyDescent="0.15">
      <c r="B41" s="146"/>
      <c r="C41" s="147"/>
      <c r="D41" s="148"/>
      <c r="E41" s="159"/>
      <c r="F41" s="147"/>
      <c r="G41" s="147"/>
      <c r="H41" s="149"/>
      <c r="I41" s="160"/>
      <c r="J41" s="159"/>
      <c r="K41" s="159"/>
      <c r="L41" s="159"/>
      <c r="M41" s="161"/>
      <c r="N41" s="208"/>
      <c r="O41" s="209"/>
      <c r="P41" s="214">
        <f t="shared" si="0"/>
        <v>0</v>
      </c>
      <c r="Q41" s="153"/>
      <c r="R41" s="153"/>
      <c r="S41" s="154"/>
      <c r="T41" s="162"/>
      <c r="U41" s="218"/>
      <c r="V41" s="219"/>
      <c r="W41" s="216">
        <f t="shared" si="1"/>
        <v>0</v>
      </c>
      <c r="X41" s="219"/>
      <c r="Y41" s="219"/>
      <c r="Z41" s="222">
        <f t="shared" si="2"/>
        <v>0</v>
      </c>
      <c r="AA41" s="209">
        <f t="shared" si="3"/>
        <v>0</v>
      </c>
      <c r="AB41" s="209">
        <f t="shared" si="4"/>
        <v>0</v>
      </c>
      <c r="AC41" s="222">
        <f t="shared" si="5"/>
        <v>0</v>
      </c>
      <c r="AD41" s="163"/>
      <c r="AE41" s="163"/>
      <c r="AF41" s="164"/>
      <c r="AG41" s="157"/>
      <c r="AH41" s="158"/>
    </row>
    <row r="42" spans="2:34" ht="30.75" customHeight="1" x14ac:dyDescent="0.15">
      <c r="B42" s="146"/>
      <c r="C42" s="147"/>
      <c r="D42" s="148"/>
      <c r="E42" s="159"/>
      <c r="F42" s="147"/>
      <c r="G42" s="147"/>
      <c r="H42" s="149"/>
      <c r="I42" s="160"/>
      <c r="J42" s="159"/>
      <c r="K42" s="159"/>
      <c r="L42" s="159"/>
      <c r="M42" s="161"/>
      <c r="N42" s="208"/>
      <c r="O42" s="209"/>
      <c r="P42" s="214">
        <f t="shared" si="0"/>
        <v>0</v>
      </c>
      <c r="Q42" s="153"/>
      <c r="R42" s="153"/>
      <c r="S42" s="154"/>
      <c r="T42" s="162"/>
      <c r="U42" s="218"/>
      <c r="V42" s="219"/>
      <c r="W42" s="216">
        <f t="shared" si="1"/>
        <v>0</v>
      </c>
      <c r="X42" s="219"/>
      <c r="Y42" s="219"/>
      <c r="Z42" s="222">
        <f t="shared" si="2"/>
        <v>0</v>
      </c>
      <c r="AA42" s="209">
        <f t="shared" si="3"/>
        <v>0</v>
      </c>
      <c r="AB42" s="209">
        <f t="shared" si="4"/>
        <v>0</v>
      </c>
      <c r="AC42" s="222">
        <f t="shared" si="5"/>
        <v>0</v>
      </c>
      <c r="AD42" s="163"/>
      <c r="AE42" s="163"/>
      <c r="AF42" s="164"/>
      <c r="AG42" s="157"/>
      <c r="AH42" s="158"/>
    </row>
    <row r="43" spans="2:34" ht="30.75" customHeight="1" x14ac:dyDescent="0.15">
      <c r="B43" s="146"/>
      <c r="C43" s="147"/>
      <c r="D43" s="148"/>
      <c r="E43" s="159"/>
      <c r="F43" s="147"/>
      <c r="G43" s="147"/>
      <c r="H43" s="149"/>
      <c r="I43" s="160"/>
      <c r="J43" s="159"/>
      <c r="K43" s="159"/>
      <c r="L43" s="159"/>
      <c r="M43" s="161"/>
      <c r="N43" s="208"/>
      <c r="O43" s="209"/>
      <c r="P43" s="214">
        <f t="shared" si="0"/>
        <v>0</v>
      </c>
      <c r="Q43" s="153"/>
      <c r="R43" s="153"/>
      <c r="S43" s="154"/>
      <c r="T43" s="162"/>
      <c r="U43" s="218"/>
      <c r="V43" s="219"/>
      <c r="W43" s="216">
        <f t="shared" si="1"/>
        <v>0</v>
      </c>
      <c r="X43" s="219"/>
      <c r="Y43" s="219"/>
      <c r="Z43" s="222">
        <f t="shared" si="2"/>
        <v>0</v>
      </c>
      <c r="AA43" s="209">
        <f t="shared" si="3"/>
        <v>0</v>
      </c>
      <c r="AB43" s="209">
        <f t="shared" si="4"/>
        <v>0</v>
      </c>
      <c r="AC43" s="222">
        <f t="shared" si="5"/>
        <v>0</v>
      </c>
      <c r="AD43" s="163"/>
      <c r="AE43" s="163"/>
      <c r="AF43" s="164"/>
      <c r="AG43" s="157"/>
      <c r="AH43" s="158"/>
    </row>
    <row r="44" spans="2:34" ht="30.75" customHeight="1" x14ac:dyDescent="0.15">
      <c r="B44" s="146"/>
      <c r="C44" s="147"/>
      <c r="D44" s="148"/>
      <c r="E44" s="159"/>
      <c r="F44" s="147"/>
      <c r="G44" s="147"/>
      <c r="H44" s="149"/>
      <c r="I44" s="160"/>
      <c r="J44" s="159"/>
      <c r="K44" s="159"/>
      <c r="L44" s="159"/>
      <c r="M44" s="161"/>
      <c r="N44" s="208"/>
      <c r="O44" s="209"/>
      <c r="P44" s="214">
        <f t="shared" si="0"/>
        <v>0</v>
      </c>
      <c r="Q44" s="153"/>
      <c r="R44" s="153"/>
      <c r="S44" s="154"/>
      <c r="T44" s="162"/>
      <c r="U44" s="218"/>
      <c r="V44" s="219"/>
      <c r="W44" s="216">
        <f t="shared" si="1"/>
        <v>0</v>
      </c>
      <c r="X44" s="219"/>
      <c r="Y44" s="219"/>
      <c r="Z44" s="222">
        <f t="shared" si="2"/>
        <v>0</v>
      </c>
      <c r="AA44" s="209">
        <f t="shared" si="3"/>
        <v>0</v>
      </c>
      <c r="AB44" s="209">
        <f t="shared" si="4"/>
        <v>0</v>
      </c>
      <c r="AC44" s="222">
        <f t="shared" si="5"/>
        <v>0</v>
      </c>
      <c r="AD44" s="163"/>
      <c r="AE44" s="163"/>
      <c r="AF44" s="164"/>
      <c r="AG44" s="157"/>
      <c r="AH44" s="158"/>
    </row>
    <row r="45" spans="2:34" ht="30.75" customHeight="1" x14ac:dyDescent="0.15">
      <c r="B45" s="146"/>
      <c r="C45" s="147"/>
      <c r="D45" s="148"/>
      <c r="E45" s="159"/>
      <c r="F45" s="147"/>
      <c r="G45" s="147"/>
      <c r="H45" s="149"/>
      <c r="I45" s="160"/>
      <c r="J45" s="159"/>
      <c r="K45" s="159"/>
      <c r="L45" s="159"/>
      <c r="M45" s="161"/>
      <c r="N45" s="208"/>
      <c r="O45" s="209"/>
      <c r="P45" s="214">
        <f t="shared" si="0"/>
        <v>0</v>
      </c>
      <c r="Q45" s="153"/>
      <c r="R45" s="153"/>
      <c r="S45" s="154"/>
      <c r="T45" s="162"/>
      <c r="U45" s="218"/>
      <c r="V45" s="219"/>
      <c r="W45" s="216">
        <f t="shared" si="1"/>
        <v>0</v>
      </c>
      <c r="X45" s="219"/>
      <c r="Y45" s="219"/>
      <c r="Z45" s="222">
        <f t="shared" si="2"/>
        <v>0</v>
      </c>
      <c r="AA45" s="209">
        <f t="shared" si="3"/>
        <v>0</v>
      </c>
      <c r="AB45" s="209">
        <f t="shared" si="4"/>
        <v>0</v>
      </c>
      <c r="AC45" s="222">
        <f t="shared" si="5"/>
        <v>0</v>
      </c>
      <c r="AD45" s="163"/>
      <c r="AE45" s="163"/>
      <c r="AF45" s="164"/>
      <c r="AG45" s="157"/>
      <c r="AH45" s="158"/>
    </row>
    <row r="46" spans="2:34" ht="30.75" customHeight="1" x14ac:dyDescent="0.15">
      <c r="B46" s="146"/>
      <c r="C46" s="147"/>
      <c r="D46" s="148"/>
      <c r="E46" s="159"/>
      <c r="F46" s="147"/>
      <c r="G46" s="147"/>
      <c r="H46" s="149"/>
      <c r="I46" s="160"/>
      <c r="J46" s="159"/>
      <c r="K46" s="159"/>
      <c r="L46" s="159"/>
      <c r="M46" s="161"/>
      <c r="N46" s="208"/>
      <c r="O46" s="209"/>
      <c r="P46" s="214">
        <f t="shared" si="0"/>
        <v>0</v>
      </c>
      <c r="Q46" s="153"/>
      <c r="R46" s="153"/>
      <c r="S46" s="154"/>
      <c r="T46" s="162"/>
      <c r="U46" s="218"/>
      <c r="V46" s="219"/>
      <c r="W46" s="216">
        <f t="shared" si="1"/>
        <v>0</v>
      </c>
      <c r="X46" s="219"/>
      <c r="Y46" s="219"/>
      <c r="Z46" s="222">
        <f t="shared" si="2"/>
        <v>0</v>
      </c>
      <c r="AA46" s="209">
        <f t="shared" si="3"/>
        <v>0</v>
      </c>
      <c r="AB46" s="209">
        <f t="shared" si="4"/>
        <v>0</v>
      </c>
      <c r="AC46" s="222">
        <f t="shared" si="5"/>
        <v>0</v>
      </c>
      <c r="AD46" s="163"/>
      <c r="AE46" s="163"/>
      <c r="AF46" s="164"/>
      <c r="AG46" s="157"/>
      <c r="AH46" s="158"/>
    </row>
    <row r="47" spans="2:34" ht="30.75" customHeight="1" x14ac:dyDescent="0.15">
      <c r="B47" s="146"/>
      <c r="C47" s="147"/>
      <c r="D47" s="148"/>
      <c r="E47" s="159"/>
      <c r="F47" s="147"/>
      <c r="G47" s="147"/>
      <c r="H47" s="149"/>
      <c r="I47" s="160"/>
      <c r="J47" s="159"/>
      <c r="K47" s="159"/>
      <c r="L47" s="159"/>
      <c r="M47" s="161"/>
      <c r="N47" s="208"/>
      <c r="O47" s="209"/>
      <c r="P47" s="214">
        <f t="shared" si="0"/>
        <v>0</v>
      </c>
      <c r="Q47" s="153"/>
      <c r="R47" s="153"/>
      <c r="S47" s="154"/>
      <c r="T47" s="162"/>
      <c r="U47" s="218"/>
      <c r="V47" s="219"/>
      <c r="W47" s="216">
        <f t="shared" si="1"/>
        <v>0</v>
      </c>
      <c r="X47" s="219"/>
      <c r="Y47" s="219"/>
      <c r="Z47" s="222">
        <f t="shared" si="2"/>
        <v>0</v>
      </c>
      <c r="AA47" s="209">
        <f t="shared" si="3"/>
        <v>0</v>
      </c>
      <c r="AB47" s="209">
        <f t="shared" si="4"/>
        <v>0</v>
      </c>
      <c r="AC47" s="222">
        <f t="shared" si="5"/>
        <v>0</v>
      </c>
      <c r="AD47" s="163"/>
      <c r="AE47" s="163"/>
      <c r="AF47" s="164"/>
      <c r="AG47" s="157"/>
      <c r="AH47" s="158"/>
    </row>
    <row r="48" spans="2:34" ht="30.75" customHeight="1" x14ac:dyDescent="0.15">
      <c r="B48" s="146"/>
      <c r="C48" s="147"/>
      <c r="D48" s="148"/>
      <c r="E48" s="159"/>
      <c r="F48" s="147"/>
      <c r="G48" s="147"/>
      <c r="H48" s="149"/>
      <c r="I48" s="160"/>
      <c r="J48" s="159"/>
      <c r="K48" s="159"/>
      <c r="L48" s="159"/>
      <c r="M48" s="161"/>
      <c r="N48" s="208"/>
      <c r="O48" s="209"/>
      <c r="P48" s="214">
        <f t="shared" si="0"/>
        <v>0</v>
      </c>
      <c r="Q48" s="153"/>
      <c r="R48" s="153"/>
      <c r="S48" s="154"/>
      <c r="T48" s="162"/>
      <c r="U48" s="218"/>
      <c r="V48" s="219"/>
      <c r="W48" s="216">
        <f t="shared" si="1"/>
        <v>0</v>
      </c>
      <c r="X48" s="219"/>
      <c r="Y48" s="219"/>
      <c r="Z48" s="222">
        <f t="shared" si="2"/>
        <v>0</v>
      </c>
      <c r="AA48" s="209">
        <f t="shared" si="3"/>
        <v>0</v>
      </c>
      <c r="AB48" s="209">
        <f t="shared" si="4"/>
        <v>0</v>
      </c>
      <c r="AC48" s="222">
        <f t="shared" si="5"/>
        <v>0</v>
      </c>
      <c r="AD48" s="163"/>
      <c r="AE48" s="163"/>
      <c r="AF48" s="164"/>
      <c r="AG48" s="157"/>
      <c r="AH48" s="158"/>
    </row>
    <row r="49" spans="2:34" ht="30.75" customHeight="1" x14ac:dyDescent="0.15">
      <c r="B49" s="146"/>
      <c r="C49" s="147"/>
      <c r="D49" s="148"/>
      <c r="E49" s="159"/>
      <c r="F49" s="147"/>
      <c r="G49" s="147"/>
      <c r="H49" s="149"/>
      <c r="I49" s="160"/>
      <c r="J49" s="159"/>
      <c r="K49" s="159"/>
      <c r="L49" s="159"/>
      <c r="M49" s="161"/>
      <c r="N49" s="208"/>
      <c r="O49" s="209"/>
      <c r="P49" s="214">
        <f t="shared" si="0"/>
        <v>0</v>
      </c>
      <c r="Q49" s="153"/>
      <c r="R49" s="153"/>
      <c r="S49" s="154"/>
      <c r="T49" s="162"/>
      <c r="U49" s="218"/>
      <c r="V49" s="219"/>
      <c r="W49" s="216">
        <f t="shared" si="1"/>
        <v>0</v>
      </c>
      <c r="X49" s="219"/>
      <c r="Y49" s="219"/>
      <c r="Z49" s="222">
        <f t="shared" si="2"/>
        <v>0</v>
      </c>
      <c r="AA49" s="209">
        <f t="shared" si="3"/>
        <v>0</v>
      </c>
      <c r="AB49" s="209">
        <f t="shared" si="4"/>
        <v>0</v>
      </c>
      <c r="AC49" s="222">
        <f t="shared" si="5"/>
        <v>0</v>
      </c>
      <c r="AD49" s="163"/>
      <c r="AE49" s="163"/>
      <c r="AF49" s="164"/>
      <c r="AG49" s="157"/>
      <c r="AH49" s="158"/>
    </row>
    <row r="50" spans="2:34" ht="30.75" customHeight="1" x14ac:dyDescent="0.15">
      <c r="B50" s="146"/>
      <c r="C50" s="147"/>
      <c r="D50" s="148"/>
      <c r="E50" s="159"/>
      <c r="F50" s="147"/>
      <c r="G50" s="147"/>
      <c r="H50" s="149"/>
      <c r="I50" s="160"/>
      <c r="J50" s="159"/>
      <c r="K50" s="159"/>
      <c r="L50" s="159"/>
      <c r="M50" s="161"/>
      <c r="N50" s="208"/>
      <c r="O50" s="209"/>
      <c r="P50" s="214">
        <f t="shared" si="0"/>
        <v>0</v>
      </c>
      <c r="Q50" s="153"/>
      <c r="R50" s="153"/>
      <c r="S50" s="154"/>
      <c r="T50" s="162"/>
      <c r="U50" s="218"/>
      <c r="V50" s="219"/>
      <c r="W50" s="216">
        <f t="shared" si="1"/>
        <v>0</v>
      </c>
      <c r="X50" s="219"/>
      <c r="Y50" s="219"/>
      <c r="Z50" s="222">
        <f t="shared" si="2"/>
        <v>0</v>
      </c>
      <c r="AA50" s="209">
        <f t="shared" si="3"/>
        <v>0</v>
      </c>
      <c r="AB50" s="209">
        <f t="shared" si="4"/>
        <v>0</v>
      </c>
      <c r="AC50" s="222">
        <f t="shared" si="5"/>
        <v>0</v>
      </c>
      <c r="AD50" s="163"/>
      <c r="AE50" s="163"/>
      <c r="AF50" s="164"/>
      <c r="AG50" s="157"/>
      <c r="AH50" s="158"/>
    </row>
    <row r="51" spans="2:34" ht="30.75" customHeight="1" x14ac:dyDescent="0.15">
      <c r="B51" s="146"/>
      <c r="C51" s="147"/>
      <c r="D51" s="148"/>
      <c r="E51" s="159"/>
      <c r="F51" s="147"/>
      <c r="G51" s="147"/>
      <c r="H51" s="149"/>
      <c r="I51" s="160"/>
      <c r="J51" s="159"/>
      <c r="K51" s="159"/>
      <c r="L51" s="159"/>
      <c r="M51" s="161"/>
      <c r="N51" s="208"/>
      <c r="O51" s="209"/>
      <c r="P51" s="214">
        <f t="shared" si="0"/>
        <v>0</v>
      </c>
      <c r="Q51" s="153"/>
      <c r="R51" s="153"/>
      <c r="S51" s="154"/>
      <c r="T51" s="162"/>
      <c r="U51" s="218"/>
      <c r="V51" s="219"/>
      <c r="W51" s="216">
        <f t="shared" si="1"/>
        <v>0</v>
      </c>
      <c r="X51" s="219"/>
      <c r="Y51" s="219"/>
      <c r="Z51" s="222">
        <f t="shared" si="2"/>
        <v>0</v>
      </c>
      <c r="AA51" s="209">
        <f t="shared" si="3"/>
        <v>0</v>
      </c>
      <c r="AB51" s="209">
        <f t="shared" si="4"/>
        <v>0</v>
      </c>
      <c r="AC51" s="222">
        <f t="shared" si="5"/>
        <v>0</v>
      </c>
      <c r="AD51" s="163"/>
      <c r="AE51" s="163"/>
      <c r="AF51" s="164"/>
      <c r="AG51" s="157"/>
      <c r="AH51" s="158"/>
    </row>
    <row r="52" spans="2:34" ht="30.75" customHeight="1" x14ac:dyDescent="0.15">
      <c r="B52" s="146"/>
      <c r="C52" s="147"/>
      <c r="D52" s="148"/>
      <c r="E52" s="159"/>
      <c r="F52" s="147"/>
      <c r="G52" s="147"/>
      <c r="H52" s="149"/>
      <c r="I52" s="160"/>
      <c r="J52" s="159"/>
      <c r="K52" s="159"/>
      <c r="L52" s="159"/>
      <c r="M52" s="161"/>
      <c r="N52" s="208"/>
      <c r="O52" s="209"/>
      <c r="P52" s="214">
        <f t="shared" si="0"/>
        <v>0</v>
      </c>
      <c r="Q52" s="153"/>
      <c r="R52" s="153"/>
      <c r="S52" s="154"/>
      <c r="T52" s="162"/>
      <c r="U52" s="218"/>
      <c r="V52" s="219"/>
      <c r="W52" s="216">
        <f t="shared" si="1"/>
        <v>0</v>
      </c>
      <c r="X52" s="219"/>
      <c r="Y52" s="219"/>
      <c r="Z52" s="222">
        <f t="shared" si="2"/>
        <v>0</v>
      </c>
      <c r="AA52" s="209">
        <f t="shared" si="3"/>
        <v>0</v>
      </c>
      <c r="AB52" s="209">
        <f t="shared" si="4"/>
        <v>0</v>
      </c>
      <c r="AC52" s="222">
        <f t="shared" si="5"/>
        <v>0</v>
      </c>
      <c r="AD52" s="163"/>
      <c r="AE52" s="163"/>
      <c r="AF52" s="164"/>
      <c r="AG52" s="157"/>
      <c r="AH52" s="158"/>
    </row>
    <row r="53" spans="2:34" ht="30.75" customHeight="1" x14ac:dyDescent="0.15">
      <c r="B53" s="146"/>
      <c r="C53" s="147"/>
      <c r="D53" s="148"/>
      <c r="E53" s="159"/>
      <c r="F53" s="147"/>
      <c r="G53" s="147"/>
      <c r="H53" s="149"/>
      <c r="I53" s="160"/>
      <c r="J53" s="159"/>
      <c r="K53" s="159"/>
      <c r="L53" s="159"/>
      <c r="M53" s="161"/>
      <c r="N53" s="208"/>
      <c r="O53" s="209"/>
      <c r="P53" s="214">
        <f t="shared" si="0"/>
        <v>0</v>
      </c>
      <c r="Q53" s="153"/>
      <c r="R53" s="153"/>
      <c r="S53" s="154"/>
      <c r="T53" s="162"/>
      <c r="U53" s="218"/>
      <c r="V53" s="219"/>
      <c r="W53" s="216">
        <f t="shared" si="1"/>
        <v>0</v>
      </c>
      <c r="X53" s="219"/>
      <c r="Y53" s="219"/>
      <c r="Z53" s="222">
        <f t="shared" si="2"/>
        <v>0</v>
      </c>
      <c r="AA53" s="209">
        <f t="shared" si="3"/>
        <v>0</v>
      </c>
      <c r="AB53" s="209">
        <f t="shared" si="4"/>
        <v>0</v>
      </c>
      <c r="AC53" s="222">
        <f t="shared" si="5"/>
        <v>0</v>
      </c>
      <c r="AD53" s="163"/>
      <c r="AE53" s="163"/>
      <c r="AF53" s="164"/>
      <c r="AG53" s="157"/>
      <c r="AH53" s="158"/>
    </row>
    <row r="54" spans="2:34" ht="30.75" customHeight="1" x14ac:dyDescent="0.15">
      <c r="B54" s="146"/>
      <c r="C54" s="147"/>
      <c r="D54" s="148"/>
      <c r="E54" s="159"/>
      <c r="F54" s="147"/>
      <c r="G54" s="147"/>
      <c r="H54" s="149"/>
      <c r="I54" s="160"/>
      <c r="J54" s="159"/>
      <c r="K54" s="159"/>
      <c r="L54" s="159"/>
      <c r="M54" s="161"/>
      <c r="N54" s="208"/>
      <c r="O54" s="209"/>
      <c r="P54" s="214">
        <f t="shared" si="0"/>
        <v>0</v>
      </c>
      <c r="Q54" s="153"/>
      <c r="R54" s="153"/>
      <c r="S54" s="154"/>
      <c r="T54" s="162"/>
      <c r="U54" s="218"/>
      <c r="V54" s="219"/>
      <c r="W54" s="216">
        <f t="shared" si="1"/>
        <v>0</v>
      </c>
      <c r="X54" s="219"/>
      <c r="Y54" s="219"/>
      <c r="Z54" s="222">
        <f t="shared" si="2"/>
        <v>0</v>
      </c>
      <c r="AA54" s="209">
        <f t="shared" si="3"/>
        <v>0</v>
      </c>
      <c r="AB54" s="209">
        <f t="shared" si="4"/>
        <v>0</v>
      </c>
      <c r="AC54" s="222">
        <f t="shared" si="5"/>
        <v>0</v>
      </c>
      <c r="AD54" s="163"/>
      <c r="AE54" s="163"/>
      <c r="AF54" s="164"/>
      <c r="AG54" s="157"/>
      <c r="AH54" s="158"/>
    </row>
    <row r="55" spans="2:34" ht="30.75" customHeight="1" x14ac:dyDescent="0.15">
      <c r="B55" s="146"/>
      <c r="C55" s="147"/>
      <c r="D55" s="148"/>
      <c r="E55" s="159"/>
      <c r="F55" s="147"/>
      <c r="G55" s="147"/>
      <c r="H55" s="149"/>
      <c r="I55" s="160"/>
      <c r="J55" s="159"/>
      <c r="K55" s="159"/>
      <c r="L55" s="159"/>
      <c r="M55" s="161"/>
      <c r="N55" s="208"/>
      <c r="O55" s="209"/>
      <c r="P55" s="214">
        <f t="shared" si="0"/>
        <v>0</v>
      </c>
      <c r="Q55" s="153"/>
      <c r="R55" s="153"/>
      <c r="S55" s="154"/>
      <c r="T55" s="162"/>
      <c r="U55" s="218"/>
      <c r="V55" s="219"/>
      <c r="W55" s="216">
        <f t="shared" si="1"/>
        <v>0</v>
      </c>
      <c r="X55" s="219"/>
      <c r="Y55" s="219"/>
      <c r="Z55" s="222">
        <f t="shared" si="2"/>
        <v>0</v>
      </c>
      <c r="AA55" s="209">
        <f t="shared" si="3"/>
        <v>0</v>
      </c>
      <c r="AB55" s="209">
        <f t="shared" si="4"/>
        <v>0</v>
      </c>
      <c r="AC55" s="222">
        <f t="shared" si="5"/>
        <v>0</v>
      </c>
      <c r="AD55" s="163"/>
      <c r="AE55" s="163"/>
      <c r="AF55" s="164"/>
      <c r="AG55" s="157"/>
      <c r="AH55" s="158"/>
    </row>
    <row r="56" spans="2:34" ht="30.75" customHeight="1" x14ac:dyDescent="0.15">
      <c r="B56" s="146"/>
      <c r="C56" s="147"/>
      <c r="D56" s="148"/>
      <c r="E56" s="159"/>
      <c r="F56" s="147"/>
      <c r="G56" s="147"/>
      <c r="H56" s="149"/>
      <c r="I56" s="160"/>
      <c r="J56" s="159"/>
      <c r="K56" s="159"/>
      <c r="L56" s="159"/>
      <c r="M56" s="161"/>
      <c r="N56" s="208"/>
      <c r="O56" s="209"/>
      <c r="P56" s="214">
        <f t="shared" si="0"/>
        <v>0</v>
      </c>
      <c r="Q56" s="153"/>
      <c r="R56" s="153"/>
      <c r="S56" s="154"/>
      <c r="T56" s="162"/>
      <c r="U56" s="218"/>
      <c r="V56" s="219"/>
      <c r="W56" s="216">
        <f t="shared" si="1"/>
        <v>0</v>
      </c>
      <c r="X56" s="219"/>
      <c r="Y56" s="219"/>
      <c r="Z56" s="222">
        <f t="shared" si="2"/>
        <v>0</v>
      </c>
      <c r="AA56" s="209">
        <f t="shared" si="3"/>
        <v>0</v>
      </c>
      <c r="AB56" s="209">
        <f t="shared" si="4"/>
        <v>0</v>
      </c>
      <c r="AC56" s="222">
        <f t="shared" si="5"/>
        <v>0</v>
      </c>
      <c r="AD56" s="163"/>
      <c r="AE56" s="163"/>
      <c r="AF56" s="164"/>
      <c r="AG56" s="157"/>
      <c r="AH56" s="158"/>
    </row>
    <row r="57" spans="2:34" ht="30.75" customHeight="1" x14ac:dyDescent="0.15">
      <c r="B57" s="146"/>
      <c r="C57" s="147"/>
      <c r="D57" s="148"/>
      <c r="E57" s="159"/>
      <c r="F57" s="147"/>
      <c r="G57" s="147"/>
      <c r="H57" s="149"/>
      <c r="I57" s="160"/>
      <c r="J57" s="159"/>
      <c r="K57" s="159"/>
      <c r="L57" s="159"/>
      <c r="M57" s="161"/>
      <c r="N57" s="208"/>
      <c r="O57" s="209"/>
      <c r="P57" s="214">
        <f t="shared" si="0"/>
        <v>0</v>
      </c>
      <c r="Q57" s="153"/>
      <c r="R57" s="153"/>
      <c r="S57" s="154"/>
      <c r="T57" s="162"/>
      <c r="U57" s="218"/>
      <c r="V57" s="219"/>
      <c r="W57" s="216">
        <f t="shared" si="1"/>
        <v>0</v>
      </c>
      <c r="X57" s="219"/>
      <c r="Y57" s="219"/>
      <c r="Z57" s="222">
        <f t="shared" si="2"/>
        <v>0</v>
      </c>
      <c r="AA57" s="209">
        <f t="shared" si="3"/>
        <v>0</v>
      </c>
      <c r="AB57" s="209">
        <f t="shared" si="4"/>
        <v>0</v>
      </c>
      <c r="AC57" s="222">
        <f t="shared" si="5"/>
        <v>0</v>
      </c>
      <c r="AD57" s="163"/>
      <c r="AE57" s="163"/>
      <c r="AF57" s="164"/>
      <c r="AG57" s="157"/>
      <c r="AH57" s="158"/>
    </row>
    <row r="58" spans="2:34" ht="30.75" customHeight="1" x14ac:dyDescent="0.15">
      <c r="B58" s="146"/>
      <c r="C58" s="147"/>
      <c r="D58" s="148"/>
      <c r="E58" s="159"/>
      <c r="F58" s="147"/>
      <c r="G58" s="147"/>
      <c r="H58" s="149"/>
      <c r="I58" s="160"/>
      <c r="J58" s="159"/>
      <c r="K58" s="159"/>
      <c r="L58" s="159"/>
      <c r="M58" s="161"/>
      <c r="N58" s="208"/>
      <c r="O58" s="209"/>
      <c r="P58" s="214">
        <f t="shared" si="0"/>
        <v>0</v>
      </c>
      <c r="Q58" s="153"/>
      <c r="R58" s="153"/>
      <c r="S58" s="154"/>
      <c r="T58" s="162"/>
      <c r="U58" s="218"/>
      <c r="V58" s="219"/>
      <c r="W58" s="216">
        <f t="shared" si="1"/>
        <v>0</v>
      </c>
      <c r="X58" s="219"/>
      <c r="Y58" s="219"/>
      <c r="Z58" s="222">
        <f t="shared" si="2"/>
        <v>0</v>
      </c>
      <c r="AA58" s="209">
        <f t="shared" si="3"/>
        <v>0</v>
      </c>
      <c r="AB58" s="209">
        <f t="shared" si="4"/>
        <v>0</v>
      </c>
      <c r="AC58" s="222">
        <f t="shared" si="5"/>
        <v>0</v>
      </c>
      <c r="AD58" s="163"/>
      <c r="AE58" s="163"/>
      <c r="AF58" s="164"/>
      <c r="AG58" s="157"/>
      <c r="AH58" s="158"/>
    </row>
    <row r="59" spans="2:34" ht="30.75" customHeight="1" x14ac:dyDescent="0.15">
      <c r="B59" s="146"/>
      <c r="C59" s="147"/>
      <c r="D59" s="148"/>
      <c r="E59" s="159"/>
      <c r="F59" s="147"/>
      <c r="G59" s="147"/>
      <c r="H59" s="149"/>
      <c r="I59" s="160"/>
      <c r="J59" s="159"/>
      <c r="K59" s="159"/>
      <c r="L59" s="159"/>
      <c r="M59" s="161"/>
      <c r="N59" s="208"/>
      <c r="O59" s="209"/>
      <c r="P59" s="214">
        <f t="shared" si="0"/>
        <v>0</v>
      </c>
      <c r="Q59" s="153"/>
      <c r="R59" s="153"/>
      <c r="S59" s="154"/>
      <c r="T59" s="162"/>
      <c r="U59" s="218"/>
      <c r="V59" s="219"/>
      <c r="W59" s="216">
        <f t="shared" si="1"/>
        <v>0</v>
      </c>
      <c r="X59" s="219"/>
      <c r="Y59" s="219"/>
      <c r="Z59" s="222">
        <f t="shared" si="2"/>
        <v>0</v>
      </c>
      <c r="AA59" s="209">
        <f t="shared" si="3"/>
        <v>0</v>
      </c>
      <c r="AB59" s="209">
        <f t="shared" si="4"/>
        <v>0</v>
      </c>
      <c r="AC59" s="222">
        <f t="shared" si="5"/>
        <v>0</v>
      </c>
      <c r="AD59" s="163"/>
      <c r="AE59" s="163"/>
      <c r="AF59" s="164"/>
      <c r="AG59" s="157"/>
      <c r="AH59" s="158"/>
    </row>
    <row r="60" spans="2:34" ht="30.75" customHeight="1" x14ac:dyDescent="0.15">
      <c r="B60" s="146"/>
      <c r="C60" s="147"/>
      <c r="D60" s="148"/>
      <c r="E60" s="159"/>
      <c r="F60" s="147"/>
      <c r="G60" s="147"/>
      <c r="H60" s="149"/>
      <c r="I60" s="160"/>
      <c r="J60" s="159"/>
      <c r="K60" s="159"/>
      <c r="L60" s="159"/>
      <c r="M60" s="161"/>
      <c r="N60" s="208"/>
      <c r="O60" s="209"/>
      <c r="P60" s="214">
        <f t="shared" si="0"/>
        <v>0</v>
      </c>
      <c r="Q60" s="153"/>
      <c r="R60" s="153"/>
      <c r="S60" s="154"/>
      <c r="T60" s="162"/>
      <c r="U60" s="218"/>
      <c r="V60" s="219"/>
      <c r="W60" s="216">
        <f t="shared" si="1"/>
        <v>0</v>
      </c>
      <c r="X60" s="219"/>
      <c r="Y60" s="219"/>
      <c r="Z60" s="222">
        <f t="shared" si="2"/>
        <v>0</v>
      </c>
      <c r="AA60" s="209">
        <f t="shared" si="3"/>
        <v>0</v>
      </c>
      <c r="AB60" s="209">
        <f t="shared" si="4"/>
        <v>0</v>
      </c>
      <c r="AC60" s="222">
        <f t="shared" si="5"/>
        <v>0</v>
      </c>
      <c r="AD60" s="163"/>
      <c r="AE60" s="163"/>
      <c r="AF60" s="164"/>
      <c r="AG60" s="157"/>
      <c r="AH60" s="158"/>
    </row>
    <row r="61" spans="2:34" ht="30.75" customHeight="1" x14ac:dyDescent="0.15">
      <c r="B61" s="146"/>
      <c r="C61" s="147"/>
      <c r="D61" s="148"/>
      <c r="E61" s="159"/>
      <c r="F61" s="147"/>
      <c r="G61" s="147"/>
      <c r="H61" s="149"/>
      <c r="I61" s="160"/>
      <c r="J61" s="159"/>
      <c r="K61" s="159"/>
      <c r="L61" s="159"/>
      <c r="M61" s="161"/>
      <c r="N61" s="208"/>
      <c r="O61" s="209"/>
      <c r="P61" s="214">
        <f t="shared" si="0"/>
        <v>0</v>
      </c>
      <c r="Q61" s="153"/>
      <c r="R61" s="153"/>
      <c r="S61" s="154"/>
      <c r="T61" s="162"/>
      <c r="U61" s="218"/>
      <c r="V61" s="219"/>
      <c r="W61" s="216">
        <f t="shared" si="1"/>
        <v>0</v>
      </c>
      <c r="X61" s="219"/>
      <c r="Y61" s="219"/>
      <c r="Z61" s="222">
        <f t="shared" si="2"/>
        <v>0</v>
      </c>
      <c r="AA61" s="209">
        <f t="shared" si="3"/>
        <v>0</v>
      </c>
      <c r="AB61" s="209">
        <f t="shared" si="4"/>
        <v>0</v>
      </c>
      <c r="AC61" s="222">
        <f t="shared" si="5"/>
        <v>0</v>
      </c>
      <c r="AD61" s="163"/>
      <c r="AE61" s="163"/>
      <c r="AF61" s="164"/>
      <c r="AG61" s="157"/>
      <c r="AH61" s="158"/>
    </row>
    <row r="62" spans="2:34" ht="30.75" customHeight="1" x14ac:dyDescent="0.15">
      <c r="B62" s="146"/>
      <c r="C62" s="147"/>
      <c r="D62" s="148"/>
      <c r="E62" s="159"/>
      <c r="F62" s="147"/>
      <c r="G62" s="147"/>
      <c r="H62" s="149"/>
      <c r="I62" s="160"/>
      <c r="J62" s="159"/>
      <c r="K62" s="159"/>
      <c r="L62" s="159"/>
      <c r="M62" s="161"/>
      <c r="N62" s="208"/>
      <c r="O62" s="209"/>
      <c r="P62" s="214">
        <f t="shared" si="0"/>
        <v>0</v>
      </c>
      <c r="Q62" s="153"/>
      <c r="R62" s="153"/>
      <c r="S62" s="154"/>
      <c r="T62" s="162"/>
      <c r="U62" s="218"/>
      <c r="V62" s="219"/>
      <c r="W62" s="216">
        <f t="shared" si="1"/>
        <v>0</v>
      </c>
      <c r="X62" s="219"/>
      <c r="Y62" s="219"/>
      <c r="Z62" s="222">
        <f t="shared" si="2"/>
        <v>0</v>
      </c>
      <c r="AA62" s="209">
        <f t="shared" si="3"/>
        <v>0</v>
      </c>
      <c r="AB62" s="209">
        <f t="shared" si="4"/>
        <v>0</v>
      </c>
      <c r="AC62" s="222">
        <f t="shared" si="5"/>
        <v>0</v>
      </c>
      <c r="AD62" s="163"/>
      <c r="AE62" s="163"/>
      <c r="AF62" s="164"/>
      <c r="AG62" s="157"/>
      <c r="AH62" s="158"/>
    </row>
    <row r="63" spans="2:34" ht="30.75" customHeight="1" x14ac:dyDescent="0.15">
      <c r="B63" s="146"/>
      <c r="C63" s="147"/>
      <c r="D63" s="148"/>
      <c r="E63" s="159"/>
      <c r="F63" s="147"/>
      <c r="G63" s="147"/>
      <c r="H63" s="149"/>
      <c r="I63" s="160"/>
      <c r="J63" s="159"/>
      <c r="K63" s="159"/>
      <c r="L63" s="159"/>
      <c r="M63" s="161"/>
      <c r="N63" s="208"/>
      <c r="O63" s="209"/>
      <c r="P63" s="214">
        <f t="shared" si="0"/>
        <v>0</v>
      </c>
      <c r="Q63" s="153"/>
      <c r="R63" s="153"/>
      <c r="S63" s="154"/>
      <c r="T63" s="162"/>
      <c r="U63" s="218"/>
      <c r="V63" s="219"/>
      <c r="W63" s="216">
        <f t="shared" si="1"/>
        <v>0</v>
      </c>
      <c r="X63" s="219"/>
      <c r="Y63" s="219"/>
      <c r="Z63" s="222">
        <f t="shared" si="2"/>
        <v>0</v>
      </c>
      <c r="AA63" s="209">
        <f t="shared" si="3"/>
        <v>0</v>
      </c>
      <c r="AB63" s="209">
        <f t="shared" si="4"/>
        <v>0</v>
      </c>
      <c r="AC63" s="222">
        <f t="shared" si="5"/>
        <v>0</v>
      </c>
      <c r="AD63" s="163"/>
      <c r="AE63" s="163"/>
      <c r="AF63" s="164"/>
      <c r="AG63" s="157"/>
      <c r="AH63" s="158"/>
    </row>
    <row r="64" spans="2:34" ht="30.75" customHeight="1" x14ac:dyDescent="0.15">
      <c r="B64" s="146"/>
      <c r="C64" s="147"/>
      <c r="D64" s="148"/>
      <c r="E64" s="159"/>
      <c r="F64" s="147"/>
      <c r="G64" s="147"/>
      <c r="H64" s="149"/>
      <c r="I64" s="160"/>
      <c r="J64" s="159"/>
      <c r="K64" s="159"/>
      <c r="L64" s="159"/>
      <c r="M64" s="161"/>
      <c r="N64" s="208"/>
      <c r="O64" s="209"/>
      <c r="P64" s="214">
        <f t="shared" si="0"/>
        <v>0</v>
      </c>
      <c r="Q64" s="153"/>
      <c r="R64" s="153"/>
      <c r="S64" s="154"/>
      <c r="T64" s="162"/>
      <c r="U64" s="218"/>
      <c r="V64" s="219"/>
      <c r="W64" s="216">
        <f t="shared" si="1"/>
        <v>0</v>
      </c>
      <c r="X64" s="219"/>
      <c r="Y64" s="219"/>
      <c r="Z64" s="222">
        <f t="shared" si="2"/>
        <v>0</v>
      </c>
      <c r="AA64" s="209">
        <f t="shared" si="3"/>
        <v>0</v>
      </c>
      <c r="AB64" s="209">
        <f t="shared" si="4"/>
        <v>0</v>
      </c>
      <c r="AC64" s="222">
        <f t="shared" si="5"/>
        <v>0</v>
      </c>
      <c r="AD64" s="163"/>
      <c r="AE64" s="163"/>
      <c r="AF64" s="164"/>
      <c r="AG64" s="157"/>
      <c r="AH64" s="158"/>
    </row>
    <row r="65" spans="2:34" ht="30.75" customHeight="1" x14ac:dyDescent="0.15">
      <c r="B65" s="146"/>
      <c r="C65" s="147"/>
      <c r="D65" s="148"/>
      <c r="E65" s="159"/>
      <c r="F65" s="147"/>
      <c r="G65" s="147"/>
      <c r="H65" s="149"/>
      <c r="I65" s="160"/>
      <c r="J65" s="159"/>
      <c r="K65" s="159"/>
      <c r="L65" s="159"/>
      <c r="M65" s="161"/>
      <c r="N65" s="208"/>
      <c r="O65" s="209"/>
      <c r="P65" s="214">
        <f t="shared" si="0"/>
        <v>0</v>
      </c>
      <c r="Q65" s="153"/>
      <c r="R65" s="153"/>
      <c r="S65" s="154"/>
      <c r="T65" s="162"/>
      <c r="U65" s="218"/>
      <c r="V65" s="219"/>
      <c r="W65" s="216">
        <f t="shared" si="1"/>
        <v>0</v>
      </c>
      <c r="X65" s="219"/>
      <c r="Y65" s="219"/>
      <c r="Z65" s="222">
        <f t="shared" si="2"/>
        <v>0</v>
      </c>
      <c r="AA65" s="209">
        <f t="shared" si="3"/>
        <v>0</v>
      </c>
      <c r="AB65" s="209">
        <f t="shared" si="4"/>
        <v>0</v>
      </c>
      <c r="AC65" s="222">
        <f t="shared" si="5"/>
        <v>0</v>
      </c>
      <c r="AD65" s="163"/>
      <c r="AE65" s="163"/>
      <c r="AF65" s="164"/>
      <c r="AG65" s="157"/>
      <c r="AH65" s="158"/>
    </row>
    <row r="66" spans="2:34" ht="30.75" customHeight="1" x14ac:dyDescent="0.15">
      <c r="B66" s="146"/>
      <c r="C66" s="147"/>
      <c r="D66" s="148"/>
      <c r="E66" s="159"/>
      <c r="F66" s="147"/>
      <c r="G66" s="147"/>
      <c r="H66" s="149"/>
      <c r="I66" s="160"/>
      <c r="J66" s="159"/>
      <c r="K66" s="159"/>
      <c r="L66" s="159"/>
      <c r="M66" s="161"/>
      <c r="N66" s="208"/>
      <c r="O66" s="209"/>
      <c r="P66" s="214">
        <f t="shared" si="0"/>
        <v>0</v>
      </c>
      <c r="Q66" s="153"/>
      <c r="R66" s="153"/>
      <c r="S66" s="154"/>
      <c r="T66" s="162"/>
      <c r="U66" s="218"/>
      <c r="V66" s="219"/>
      <c r="W66" s="216">
        <f t="shared" si="1"/>
        <v>0</v>
      </c>
      <c r="X66" s="219"/>
      <c r="Y66" s="219"/>
      <c r="Z66" s="222">
        <f t="shared" si="2"/>
        <v>0</v>
      </c>
      <c r="AA66" s="209">
        <f t="shared" si="3"/>
        <v>0</v>
      </c>
      <c r="AB66" s="209">
        <f t="shared" si="4"/>
        <v>0</v>
      </c>
      <c r="AC66" s="222">
        <f t="shared" si="5"/>
        <v>0</v>
      </c>
      <c r="AD66" s="163"/>
      <c r="AE66" s="163"/>
      <c r="AF66" s="164"/>
      <c r="AG66" s="157"/>
      <c r="AH66" s="158"/>
    </row>
    <row r="67" spans="2:34" ht="30.75" customHeight="1" x14ac:dyDescent="0.15">
      <c r="B67" s="146"/>
      <c r="C67" s="147"/>
      <c r="D67" s="148"/>
      <c r="E67" s="159"/>
      <c r="F67" s="147"/>
      <c r="G67" s="147"/>
      <c r="H67" s="149"/>
      <c r="I67" s="160"/>
      <c r="J67" s="159"/>
      <c r="K67" s="159"/>
      <c r="L67" s="159"/>
      <c r="M67" s="161"/>
      <c r="N67" s="208"/>
      <c r="O67" s="209"/>
      <c r="P67" s="214">
        <f t="shared" si="0"/>
        <v>0</v>
      </c>
      <c r="Q67" s="153"/>
      <c r="R67" s="153"/>
      <c r="S67" s="154"/>
      <c r="T67" s="162"/>
      <c r="U67" s="218"/>
      <c r="V67" s="219"/>
      <c r="W67" s="216">
        <f t="shared" si="1"/>
        <v>0</v>
      </c>
      <c r="X67" s="219"/>
      <c r="Y67" s="219"/>
      <c r="Z67" s="222">
        <f t="shared" si="2"/>
        <v>0</v>
      </c>
      <c r="AA67" s="209">
        <f t="shared" si="3"/>
        <v>0</v>
      </c>
      <c r="AB67" s="209">
        <f t="shared" si="4"/>
        <v>0</v>
      </c>
      <c r="AC67" s="222">
        <f t="shared" si="5"/>
        <v>0</v>
      </c>
      <c r="AD67" s="163"/>
      <c r="AE67" s="163"/>
      <c r="AF67" s="164"/>
      <c r="AG67" s="157"/>
      <c r="AH67" s="158"/>
    </row>
    <row r="68" spans="2:34" ht="30.75" customHeight="1" x14ac:dyDescent="0.15">
      <c r="B68" s="146"/>
      <c r="C68" s="147"/>
      <c r="D68" s="148"/>
      <c r="E68" s="159"/>
      <c r="F68" s="147"/>
      <c r="G68" s="147"/>
      <c r="H68" s="149"/>
      <c r="I68" s="160"/>
      <c r="J68" s="159"/>
      <c r="K68" s="159"/>
      <c r="L68" s="159"/>
      <c r="M68" s="161"/>
      <c r="N68" s="208"/>
      <c r="O68" s="209"/>
      <c r="P68" s="214">
        <f t="shared" si="0"/>
        <v>0</v>
      </c>
      <c r="Q68" s="153"/>
      <c r="R68" s="153"/>
      <c r="S68" s="154"/>
      <c r="T68" s="162"/>
      <c r="U68" s="218"/>
      <c r="V68" s="219"/>
      <c r="W68" s="216">
        <f t="shared" si="1"/>
        <v>0</v>
      </c>
      <c r="X68" s="219"/>
      <c r="Y68" s="219"/>
      <c r="Z68" s="222">
        <f t="shared" si="2"/>
        <v>0</v>
      </c>
      <c r="AA68" s="209">
        <f t="shared" si="3"/>
        <v>0</v>
      </c>
      <c r="AB68" s="209">
        <f t="shared" si="4"/>
        <v>0</v>
      </c>
      <c r="AC68" s="222">
        <f t="shared" si="5"/>
        <v>0</v>
      </c>
      <c r="AD68" s="163"/>
      <c r="AE68" s="163"/>
      <c r="AF68" s="164"/>
      <c r="AG68" s="157"/>
      <c r="AH68" s="158"/>
    </row>
    <row r="69" spans="2:34" ht="30.75" customHeight="1" x14ac:dyDescent="0.15">
      <c r="B69" s="146"/>
      <c r="C69" s="147"/>
      <c r="D69" s="148"/>
      <c r="E69" s="159"/>
      <c r="F69" s="147"/>
      <c r="G69" s="147"/>
      <c r="H69" s="149"/>
      <c r="I69" s="160"/>
      <c r="J69" s="159"/>
      <c r="K69" s="159"/>
      <c r="L69" s="159"/>
      <c r="M69" s="161"/>
      <c r="N69" s="208"/>
      <c r="O69" s="209"/>
      <c r="P69" s="214">
        <f t="shared" si="0"/>
        <v>0</v>
      </c>
      <c r="Q69" s="153"/>
      <c r="R69" s="153"/>
      <c r="S69" s="154"/>
      <c r="T69" s="162"/>
      <c r="U69" s="218"/>
      <c r="V69" s="219"/>
      <c r="W69" s="216">
        <f t="shared" si="1"/>
        <v>0</v>
      </c>
      <c r="X69" s="219"/>
      <c r="Y69" s="219"/>
      <c r="Z69" s="222">
        <f t="shared" si="2"/>
        <v>0</v>
      </c>
      <c r="AA69" s="209">
        <f t="shared" si="3"/>
        <v>0</v>
      </c>
      <c r="AB69" s="209">
        <f t="shared" si="4"/>
        <v>0</v>
      </c>
      <c r="AC69" s="222">
        <f t="shared" si="5"/>
        <v>0</v>
      </c>
      <c r="AD69" s="163"/>
      <c r="AE69" s="163"/>
      <c r="AF69" s="164"/>
      <c r="AG69" s="157"/>
      <c r="AH69" s="158"/>
    </row>
    <row r="70" spans="2:34" ht="30.75" customHeight="1" x14ac:dyDescent="0.15">
      <c r="B70" s="146"/>
      <c r="C70" s="147"/>
      <c r="D70" s="148"/>
      <c r="E70" s="159"/>
      <c r="F70" s="147"/>
      <c r="G70" s="147"/>
      <c r="H70" s="149"/>
      <c r="I70" s="160"/>
      <c r="J70" s="159"/>
      <c r="K70" s="159"/>
      <c r="L70" s="159"/>
      <c r="M70" s="161"/>
      <c r="N70" s="208"/>
      <c r="O70" s="209"/>
      <c r="P70" s="214">
        <f t="shared" si="0"/>
        <v>0</v>
      </c>
      <c r="Q70" s="153"/>
      <c r="R70" s="153"/>
      <c r="S70" s="154"/>
      <c r="T70" s="162"/>
      <c r="U70" s="218"/>
      <c r="V70" s="219"/>
      <c r="W70" s="216">
        <f t="shared" si="1"/>
        <v>0</v>
      </c>
      <c r="X70" s="219"/>
      <c r="Y70" s="219"/>
      <c r="Z70" s="222">
        <f t="shared" si="2"/>
        <v>0</v>
      </c>
      <c r="AA70" s="209">
        <f t="shared" si="3"/>
        <v>0</v>
      </c>
      <c r="AB70" s="209">
        <f t="shared" si="4"/>
        <v>0</v>
      </c>
      <c r="AC70" s="222">
        <f t="shared" si="5"/>
        <v>0</v>
      </c>
      <c r="AD70" s="163"/>
      <c r="AE70" s="163"/>
      <c r="AF70" s="164"/>
      <c r="AG70" s="157"/>
      <c r="AH70" s="158"/>
    </row>
    <row r="71" spans="2:34" ht="30.75" customHeight="1" x14ac:dyDescent="0.15">
      <c r="B71" s="146"/>
      <c r="C71" s="147"/>
      <c r="D71" s="148"/>
      <c r="E71" s="159"/>
      <c r="F71" s="147"/>
      <c r="G71" s="147"/>
      <c r="H71" s="149"/>
      <c r="I71" s="160"/>
      <c r="J71" s="159"/>
      <c r="K71" s="159"/>
      <c r="L71" s="159"/>
      <c r="M71" s="161"/>
      <c r="N71" s="208"/>
      <c r="O71" s="209"/>
      <c r="P71" s="214">
        <f t="shared" si="0"/>
        <v>0</v>
      </c>
      <c r="Q71" s="153"/>
      <c r="R71" s="153"/>
      <c r="S71" s="154"/>
      <c r="T71" s="162"/>
      <c r="U71" s="218"/>
      <c r="V71" s="219"/>
      <c r="W71" s="216">
        <f t="shared" si="1"/>
        <v>0</v>
      </c>
      <c r="X71" s="219"/>
      <c r="Y71" s="219"/>
      <c r="Z71" s="222">
        <f t="shared" si="2"/>
        <v>0</v>
      </c>
      <c r="AA71" s="209">
        <f t="shared" si="3"/>
        <v>0</v>
      </c>
      <c r="AB71" s="209">
        <f t="shared" si="4"/>
        <v>0</v>
      </c>
      <c r="AC71" s="222">
        <f t="shared" si="5"/>
        <v>0</v>
      </c>
      <c r="AD71" s="163"/>
      <c r="AE71" s="163"/>
      <c r="AF71" s="164"/>
      <c r="AG71" s="157"/>
      <c r="AH71" s="158"/>
    </row>
    <row r="72" spans="2:34" ht="30.75" customHeight="1" x14ac:dyDescent="0.15">
      <c r="B72" s="146"/>
      <c r="C72" s="147"/>
      <c r="D72" s="148"/>
      <c r="E72" s="159"/>
      <c r="F72" s="147"/>
      <c r="G72" s="147"/>
      <c r="H72" s="149"/>
      <c r="I72" s="160"/>
      <c r="J72" s="159"/>
      <c r="K72" s="159"/>
      <c r="L72" s="159"/>
      <c r="M72" s="161"/>
      <c r="N72" s="208"/>
      <c r="O72" s="209"/>
      <c r="P72" s="214">
        <f t="shared" si="0"/>
        <v>0</v>
      </c>
      <c r="Q72" s="153"/>
      <c r="R72" s="153"/>
      <c r="S72" s="154"/>
      <c r="T72" s="162"/>
      <c r="U72" s="218"/>
      <c r="V72" s="219"/>
      <c r="W72" s="216">
        <f t="shared" ref="W72:W135" si="6">SUM(U72:V72)</f>
        <v>0</v>
      </c>
      <c r="X72" s="219"/>
      <c r="Y72" s="219"/>
      <c r="Z72" s="222">
        <f t="shared" ref="Z72:Z135" si="7">SUM(X72:Y72)</f>
        <v>0</v>
      </c>
      <c r="AA72" s="209">
        <f t="shared" ref="AA72:AA135" si="8">U72+X72</f>
        <v>0</v>
      </c>
      <c r="AB72" s="209">
        <f t="shared" ref="AB72:AB135" si="9">V72+Y72</f>
        <v>0</v>
      </c>
      <c r="AC72" s="222">
        <f t="shared" ref="AC72:AC135" si="10">AA72+AB72</f>
        <v>0</v>
      </c>
      <c r="AD72" s="163"/>
      <c r="AE72" s="163"/>
      <c r="AF72" s="164"/>
      <c r="AG72" s="157"/>
      <c r="AH72" s="158"/>
    </row>
    <row r="73" spans="2:34" ht="30.75" customHeight="1" x14ac:dyDescent="0.15">
      <c r="B73" s="146"/>
      <c r="C73" s="147"/>
      <c r="D73" s="148"/>
      <c r="E73" s="159"/>
      <c r="F73" s="147"/>
      <c r="G73" s="147"/>
      <c r="H73" s="149"/>
      <c r="I73" s="160"/>
      <c r="J73" s="159"/>
      <c r="K73" s="159"/>
      <c r="L73" s="159"/>
      <c r="M73" s="161"/>
      <c r="N73" s="208"/>
      <c r="O73" s="209"/>
      <c r="P73" s="214">
        <f t="shared" si="0"/>
        <v>0</v>
      </c>
      <c r="Q73" s="153"/>
      <c r="R73" s="153"/>
      <c r="S73" s="154"/>
      <c r="T73" s="162"/>
      <c r="U73" s="218"/>
      <c r="V73" s="219"/>
      <c r="W73" s="216">
        <f t="shared" si="6"/>
        <v>0</v>
      </c>
      <c r="X73" s="219"/>
      <c r="Y73" s="219"/>
      <c r="Z73" s="222">
        <f t="shared" si="7"/>
        <v>0</v>
      </c>
      <c r="AA73" s="209">
        <f t="shared" si="8"/>
        <v>0</v>
      </c>
      <c r="AB73" s="209">
        <f t="shared" si="9"/>
        <v>0</v>
      </c>
      <c r="AC73" s="222">
        <f t="shared" si="10"/>
        <v>0</v>
      </c>
      <c r="AD73" s="163"/>
      <c r="AE73" s="163"/>
      <c r="AF73" s="164"/>
      <c r="AG73" s="157"/>
      <c r="AH73" s="158"/>
    </row>
    <row r="74" spans="2:34" ht="30.75" customHeight="1" x14ac:dyDescent="0.15">
      <c r="B74" s="146"/>
      <c r="C74" s="147"/>
      <c r="D74" s="148"/>
      <c r="E74" s="159"/>
      <c r="F74" s="147"/>
      <c r="G74" s="147"/>
      <c r="H74" s="149"/>
      <c r="I74" s="160"/>
      <c r="J74" s="159"/>
      <c r="K74" s="159"/>
      <c r="L74" s="159"/>
      <c r="M74" s="161"/>
      <c r="N74" s="208"/>
      <c r="O74" s="209"/>
      <c r="P74" s="214">
        <f t="shared" si="0"/>
        <v>0</v>
      </c>
      <c r="Q74" s="153"/>
      <c r="R74" s="153"/>
      <c r="S74" s="154"/>
      <c r="T74" s="162"/>
      <c r="U74" s="218"/>
      <c r="V74" s="219"/>
      <c r="W74" s="216">
        <f t="shared" si="6"/>
        <v>0</v>
      </c>
      <c r="X74" s="219"/>
      <c r="Y74" s="219"/>
      <c r="Z74" s="222">
        <f t="shared" si="7"/>
        <v>0</v>
      </c>
      <c r="AA74" s="209">
        <f t="shared" si="8"/>
        <v>0</v>
      </c>
      <c r="AB74" s="209">
        <f t="shared" si="9"/>
        <v>0</v>
      </c>
      <c r="AC74" s="222">
        <f t="shared" si="10"/>
        <v>0</v>
      </c>
      <c r="AD74" s="163"/>
      <c r="AE74" s="163"/>
      <c r="AF74" s="164"/>
      <c r="AG74" s="157"/>
      <c r="AH74" s="158"/>
    </row>
    <row r="75" spans="2:34" ht="30.75" customHeight="1" x14ac:dyDescent="0.15">
      <c r="B75" s="146"/>
      <c r="C75" s="147"/>
      <c r="D75" s="148"/>
      <c r="E75" s="159"/>
      <c r="F75" s="147"/>
      <c r="G75" s="147"/>
      <c r="H75" s="149"/>
      <c r="I75" s="160"/>
      <c r="J75" s="159"/>
      <c r="K75" s="159"/>
      <c r="L75" s="159"/>
      <c r="M75" s="161"/>
      <c r="N75" s="208"/>
      <c r="O75" s="209"/>
      <c r="P75" s="214">
        <f t="shared" si="0"/>
        <v>0</v>
      </c>
      <c r="Q75" s="153"/>
      <c r="R75" s="153"/>
      <c r="S75" s="154"/>
      <c r="T75" s="162"/>
      <c r="U75" s="218"/>
      <c r="V75" s="219"/>
      <c r="W75" s="216">
        <f t="shared" si="6"/>
        <v>0</v>
      </c>
      <c r="X75" s="219"/>
      <c r="Y75" s="219"/>
      <c r="Z75" s="222">
        <f t="shared" si="7"/>
        <v>0</v>
      </c>
      <c r="AA75" s="209">
        <f t="shared" si="8"/>
        <v>0</v>
      </c>
      <c r="AB75" s="209">
        <f t="shared" si="9"/>
        <v>0</v>
      </c>
      <c r="AC75" s="222">
        <f t="shared" si="10"/>
        <v>0</v>
      </c>
      <c r="AD75" s="163"/>
      <c r="AE75" s="163"/>
      <c r="AF75" s="164"/>
      <c r="AG75" s="157"/>
      <c r="AH75" s="158"/>
    </row>
    <row r="76" spans="2:34" ht="30.75" customHeight="1" x14ac:dyDescent="0.15">
      <c r="B76" s="146"/>
      <c r="C76" s="147"/>
      <c r="D76" s="148"/>
      <c r="E76" s="159"/>
      <c r="F76" s="147"/>
      <c r="G76" s="147"/>
      <c r="H76" s="149"/>
      <c r="I76" s="160"/>
      <c r="J76" s="159"/>
      <c r="K76" s="159"/>
      <c r="L76" s="159"/>
      <c r="M76" s="161"/>
      <c r="N76" s="208"/>
      <c r="O76" s="209"/>
      <c r="P76" s="214">
        <f t="shared" si="0"/>
        <v>0</v>
      </c>
      <c r="Q76" s="153"/>
      <c r="R76" s="153"/>
      <c r="S76" s="154"/>
      <c r="T76" s="162"/>
      <c r="U76" s="218"/>
      <c r="V76" s="219"/>
      <c r="W76" s="216">
        <f t="shared" si="6"/>
        <v>0</v>
      </c>
      <c r="X76" s="219"/>
      <c r="Y76" s="219"/>
      <c r="Z76" s="222">
        <f t="shared" si="7"/>
        <v>0</v>
      </c>
      <c r="AA76" s="209">
        <f t="shared" si="8"/>
        <v>0</v>
      </c>
      <c r="AB76" s="209">
        <f t="shared" si="9"/>
        <v>0</v>
      </c>
      <c r="AC76" s="222">
        <f t="shared" si="10"/>
        <v>0</v>
      </c>
      <c r="AD76" s="163"/>
      <c r="AE76" s="163"/>
      <c r="AF76" s="164"/>
      <c r="AG76" s="157"/>
      <c r="AH76" s="158"/>
    </row>
    <row r="77" spans="2:34" ht="30.75" customHeight="1" x14ac:dyDescent="0.15">
      <c r="B77" s="146"/>
      <c r="C77" s="147"/>
      <c r="D77" s="148"/>
      <c r="E77" s="159"/>
      <c r="F77" s="147"/>
      <c r="G77" s="147"/>
      <c r="H77" s="149"/>
      <c r="I77" s="160"/>
      <c r="J77" s="159"/>
      <c r="K77" s="159"/>
      <c r="L77" s="159"/>
      <c r="M77" s="161"/>
      <c r="N77" s="208"/>
      <c r="O77" s="209"/>
      <c r="P77" s="214">
        <f t="shared" si="0"/>
        <v>0</v>
      </c>
      <c r="Q77" s="153"/>
      <c r="R77" s="153"/>
      <c r="S77" s="154"/>
      <c r="T77" s="162"/>
      <c r="U77" s="218"/>
      <c r="V77" s="219"/>
      <c r="W77" s="216">
        <f t="shared" si="6"/>
        <v>0</v>
      </c>
      <c r="X77" s="219"/>
      <c r="Y77" s="219"/>
      <c r="Z77" s="222">
        <f t="shared" si="7"/>
        <v>0</v>
      </c>
      <c r="AA77" s="209">
        <f t="shared" si="8"/>
        <v>0</v>
      </c>
      <c r="AB77" s="209">
        <f t="shared" si="9"/>
        <v>0</v>
      </c>
      <c r="AC77" s="222">
        <f t="shared" si="10"/>
        <v>0</v>
      </c>
      <c r="AD77" s="163"/>
      <c r="AE77" s="163"/>
      <c r="AF77" s="164"/>
      <c r="AG77" s="157"/>
      <c r="AH77" s="158"/>
    </row>
    <row r="78" spans="2:34" ht="30.75" customHeight="1" x14ac:dyDescent="0.15">
      <c r="B78" s="146"/>
      <c r="C78" s="147"/>
      <c r="D78" s="148"/>
      <c r="E78" s="159"/>
      <c r="F78" s="147"/>
      <c r="G78" s="147"/>
      <c r="H78" s="149"/>
      <c r="I78" s="160"/>
      <c r="J78" s="159"/>
      <c r="K78" s="159"/>
      <c r="L78" s="159"/>
      <c r="M78" s="161"/>
      <c r="N78" s="208"/>
      <c r="O78" s="209"/>
      <c r="P78" s="214">
        <f t="shared" si="0"/>
        <v>0</v>
      </c>
      <c r="Q78" s="153"/>
      <c r="R78" s="153"/>
      <c r="S78" s="154"/>
      <c r="T78" s="162"/>
      <c r="U78" s="218"/>
      <c r="V78" s="219"/>
      <c r="W78" s="216">
        <f t="shared" si="6"/>
        <v>0</v>
      </c>
      <c r="X78" s="219"/>
      <c r="Y78" s="219"/>
      <c r="Z78" s="222">
        <f t="shared" si="7"/>
        <v>0</v>
      </c>
      <c r="AA78" s="209">
        <f t="shared" si="8"/>
        <v>0</v>
      </c>
      <c r="AB78" s="209">
        <f t="shared" si="9"/>
        <v>0</v>
      </c>
      <c r="AC78" s="222">
        <f t="shared" si="10"/>
        <v>0</v>
      </c>
      <c r="AD78" s="163"/>
      <c r="AE78" s="163"/>
      <c r="AF78" s="164"/>
      <c r="AG78" s="157"/>
      <c r="AH78" s="158"/>
    </row>
    <row r="79" spans="2:34" ht="30.75" customHeight="1" x14ac:dyDescent="0.15">
      <c r="B79" s="146"/>
      <c r="C79" s="147"/>
      <c r="D79" s="148"/>
      <c r="E79" s="159"/>
      <c r="F79" s="147"/>
      <c r="G79" s="147"/>
      <c r="H79" s="149"/>
      <c r="I79" s="160"/>
      <c r="J79" s="159"/>
      <c r="K79" s="159"/>
      <c r="L79" s="159"/>
      <c r="M79" s="161"/>
      <c r="N79" s="208"/>
      <c r="O79" s="209"/>
      <c r="P79" s="214">
        <f t="shared" si="0"/>
        <v>0</v>
      </c>
      <c r="Q79" s="153"/>
      <c r="R79" s="153"/>
      <c r="S79" s="154"/>
      <c r="T79" s="162"/>
      <c r="U79" s="218"/>
      <c r="V79" s="219"/>
      <c r="W79" s="216">
        <f t="shared" si="6"/>
        <v>0</v>
      </c>
      <c r="X79" s="219"/>
      <c r="Y79" s="219"/>
      <c r="Z79" s="222">
        <f t="shared" si="7"/>
        <v>0</v>
      </c>
      <c r="AA79" s="209">
        <f t="shared" si="8"/>
        <v>0</v>
      </c>
      <c r="AB79" s="209">
        <f t="shared" si="9"/>
        <v>0</v>
      </c>
      <c r="AC79" s="222">
        <f t="shared" si="10"/>
        <v>0</v>
      </c>
      <c r="AD79" s="163"/>
      <c r="AE79" s="163"/>
      <c r="AF79" s="164"/>
      <c r="AG79" s="157"/>
      <c r="AH79" s="158"/>
    </row>
    <row r="80" spans="2:34" ht="30.75" customHeight="1" x14ac:dyDescent="0.15">
      <c r="B80" s="146"/>
      <c r="C80" s="147"/>
      <c r="D80" s="148"/>
      <c r="E80" s="159"/>
      <c r="F80" s="147"/>
      <c r="G80" s="147"/>
      <c r="H80" s="149"/>
      <c r="I80" s="160"/>
      <c r="J80" s="159"/>
      <c r="K80" s="159"/>
      <c r="L80" s="159"/>
      <c r="M80" s="161"/>
      <c r="N80" s="208"/>
      <c r="O80" s="209"/>
      <c r="P80" s="214">
        <f t="shared" si="0"/>
        <v>0</v>
      </c>
      <c r="Q80" s="153"/>
      <c r="R80" s="153"/>
      <c r="S80" s="154"/>
      <c r="T80" s="162"/>
      <c r="U80" s="218"/>
      <c r="V80" s="219"/>
      <c r="W80" s="216">
        <f t="shared" si="6"/>
        <v>0</v>
      </c>
      <c r="X80" s="219"/>
      <c r="Y80" s="219"/>
      <c r="Z80" s="222">
        <f t="shared" si="7"/>
        <v>0</v>
      </c>
      <c r="AA80" s="209">
        <f t="shared" si="8"/>
        <v>0</v>
      </c>
      <c r="AB80" s="209">
        <f t="shared" si="9"/>
        <v>0</v>
      </c>
      <c r="AC80" s="222">
        <f t="shared" si="10"/>
        <v>0</v>
      </c>
      <c r="AD80" s="163"/>
      <c r="AE80" s="163"/>
      <c r="AF80" s="164"/>
      <c r="AG80" s="157"/>
      <c r="AH80" s="158"/>
    </row>
    <row r="81" spans="2:34" ht="30.75" customHeight="1" x14ac:dyDescent="0.15">
      <c r="B81" s="146"/>
      <c r="C81" s="147"/>
      <c r="D81" s="148"/>
      <c r="E81" s="159"/>
      <c r="F81" s="147"/>
      <c r="G81" s="147"/>
      <c r="H81" s="149"/>
      <c r="I81" s="160"/>
      <c r="J81" s="159"/>
      <c r="K81" s="159"/>
      <c r="L81" s="159"/>
      <c r="M81" s="161"/>
      <c r="N81" s="208"/>
      <c r="O81" s="209"/>
      <c r="P81" s="214">
        <f t="shared" si="0"/>
        <v>0</v>
      </c>
      <c r="Q81" s="153"/>
      <c r="R81" s="153"/>
      <c r="S81" s="154"/>
      <c r="T81" s="162"/>
      <c r="U81" s="218"/>
      <c r="V81" s="219"/>
      <c r="W81" s="216">
        <f t="shared" si="6"/>
        <v>0</v>
      </c>
      <c r="X81" s="219"/>
      <c r="Y81" s="219"/>
      <c r="Z81" s="222">
        <f t="shared" si="7"/>
        <v>0</v>
      </c>
      <c r="AA81" s="209">
        <f t="shared" si="8"/>
        <v>0</v>
      </c>
      <c r="AB81" s="209">
        <f t="shared" si="9"/>
        <v>0</v>
      </c>
      <c r="AC81" s="222">
        <f t="shared" si="10"/>
        <v>0</v>
      </c>
      <c r="AD81" s="163"/>
      <c r="AE81" s="163"/>
      <c r="AF81" s="164"/>
      <c r="AG81" s="157"/>
      <c r="AH81" s="158"/>
    </row>
    <row r="82" spans="2:34" ht="30.75" customHeight="1" x14ac:dyDescent="0.15">
      <c r="B82" s="146"/>
      <c r="C82" s="147"/>
      <c r="D82" s="148"/>
      <c r="E82" s="159"/>
      <c r="F82" s="147"/>
      <c r="G82" s="147"/>
      <c r="H82" s="149"/>
      <c r="I82" s="160"/>
      <c r="J82" s="159"/>
      <c r="K82" s="159"/>
      <c r="L82" s="159"/>
      <c r="M82" s="161"/>
      <c r="N82" s="208"/>
      <c r="O82" s="209"/>
      <c r="P82" s="214">
        <f t="shared" si="0"/>
        <v>0</v>
      </c>
      <c r="Q82" s="153"/>
      <c r="R82" s="153"/>
      <c r="S82" s="154"/>
      <c r="T82" s="162"/>
      <c r="U82" s="218"/>
      <c r="V82" s="219"/>
      <c r="W82" s="216">
        <f t="shared" si="6"/>
        <v>0</v>
      </c>
      <c r="X82" s="219"/>
      <c r="Y82" s="219"/>
      <c r="Z82" s="222">
        <f t="shared" si="7"/>
        <v>0</v>
      </c>
      <c r="AA82" s="209">
        <f t="shared" si="8"/>
        <v>0</v>
      </c>
      <c r="AB82" s="209">
        <f t="shared" si="9"/>
        <v>0</v>
      </c>
      <c r="AC82" s="222">
        <f t="shared" si="10"/>
        <v>0</v>
      </c>
      <c r="AD82" s="163"/>
      <c r="AE82" s="163"/>
      <c r="AF82" s="164"/>
      <c r="AG82" s="157"/>
      <c r="AH82" s="158"/>
    </row>
    <row r="83" spans="2:34" ht="30.75" customHeight="1" x14ac:dyDescent="0.15">
      <c r="B83" s="146"/>
      <c r="C83" s="147"/>
      <c r="D83" s="148"/>
      <c r="E83" s="159"/>
      <c r="F83" s="147"/>
      <c r="G83" s="147"/>
      <c r="H83" s="149"/>
      <c r="I83" s="160"/>
      <c r="J83" s="159"/>
      <c r="K83" s="159"/>
      <c r="L83" s="159"/>
      <c r="M83" s="161"/>
      <c r="N83" s="208"/>
      <c r="O83" s="209"/>
      <c r="P83" s="214">
        <f t="shared" si="0"/>
        <v>0</v>
      </c>
      <c r="Q83" s="153"/>
      <c r="R83" s="153"/>
      <c r="S83" s="154"/>
      <c r="T83" s="162"/>
      <c r="U83" s="218"/>
      <c r="V83" s="219"/>
      <c r="W83" s="216">
        <f t="shared" si="6"/>
        <v>0</v>
      </c>
      <c r="X83" s="219"/>
      <c r="Y83" s="219"/>
      <c r="Z83" s="222">
        <f t="shared" si="7"/>
        <v>0</v>
      </c>
      <c r="AA83" s="209">
        <f t="shared" si="8"/>
        <v>0</v>
      </c>
      <c r="AB83" s="209">
        <f t="shared" si="9"/>
        <v>0</v>
      </c>
      <c r="AC83" s="222">
        <f t="shared" si="10"/>
        <v>0</v>
      </c>
      <c r="AD83" s="163"/>
      <c r="AE83" s="163"/>
      <c r="AF83" s="164"/>
      <c r="AG83" s="157"/>
      <c r="AH83" s="158"/>
    </row>
    <row r="84" spans="2:34" ht="30.75" customHeight="1" x14ac:dyDescent="0.15">
      <c r="B84" s="146"/>
      <c r="C84" s="147"/>
      <c r="D84" s="148"/>
      <c r="E84" s="159"/>
      <c r="F84" s="147"/>
      <c r="G84" s="147"/>
      <c r="H84" s="149"/>
      <c r="I84" s="160"/>
      <c r="J84" s="159"/>
      <c r="K84" s="159"/>
      <c r="L84" s="159"/>
      <c r="M84" s="161"/>
      <c r="N84" s="208"/>
      <c r="O84" s="209"/>
      <c r="P84" s="214">
        <f t="shared" si="0"/>
        <v>0</v>
      </c>
      <c r="Q84" s="153"/>
      <c r="R84" s="153"/>
      <c r="S84" s="154"/>
      <c r="T84" s="162"/>
      <c r="U84" s="218"/>
      <c r="V84" s="219"/>
      <c r="W84" s="216">
        <f t="shared" si="6"/>
        <v>0</v>
      </c>
      <c r="X84" s="219"/>
      <c r="Y84" s="219"/>
      <c r="Z84" s="222">
        <f t="shared" si="7"/>
        <v>0</v>
      </c>
      <c r="AA84" s="209">
        <f t="shared" si="8"/>
        <v>0</v>
      </c>
      <c r="AB84" s="209">
        <f t="shared" si="9"/>
        <v>0</v>
      </c>
      <c r="AC84" s="222">
        <f t="shared" si="10"/>
        <v>0</v>
      </c>
      <c r="AD84" s="163"/>
      <c r="AE84" s="163"/>
      <c r="AF84" s="164"/>
      <c r="AG84" s="157"/>
      <c r="AH84" s="158"/>
    </row>
    <row r="85" spans="2:34" ht="30.75" customHeight="1" x14ac:dyDescent="0.15">
      <c r="B85" s="146"/>
      <c r="C85" s="147"/>
      <c r="D85" s="148"/>
      <c r="E85" s="159"/>
      <c r="F85" s="147"/>
      <c r="G85" s="147"/>
      <c r="H85" s="149"/>
      <c r="I85" s="160"/>
      <c r="J85" s="159"/>
      <c r="K85" s="159"/>
      <c r="L85" s="159"/>
      <c r="M85" s="161"/>
      <c r="N85" s="208"/>
      <c r="O85" s="209"/>
      <c r="P85" s="214">
        <f t="shared" si="0"/>
        <v>0</v>
      </c>
      <c r="Q85" s="153"/>
      <c r="R85" s="153"/>
      <c r="S85" s="154"/>
      <c r="T85" s="162"/>
      <c r="U85" s="218"/>
      <c r="V85" s="219"/>
      <c r="W85" s="216">
        <f t="shared" si="6"/>
        <v>0</v>
      </c>
      <c r="X85" s="219"/>
      <c r="Y85" s="219"/>
      <c r="Z85" s="222">
        <f t="shared" si="7"/>
        <v>0</v>
      </c>
      <c r="AA85" s="209">
        <f t="shared" si="8"/>
        <v>0</v>
      </c>
      <c r="AB85" s="209">
        <f t="shared" si="9"/>
        <v>0</v>
      </c>
      <c r="AC85" s="222">
        <f t="shared" si="10"/>
        <v>0</v>
      </c>
      <c r="AD85" s="163"/>
      <c r="AE85" s="163"/>
      <c r="AF85" s="164"/>
      <c r="AG85" s="157"/>
      <c r="AH85" s="158"/>
    </row>
    <row r="86" spans="2:34" ht="30.75" customHeight="1" x14ac:dyDescent="0.15">
      <c r="B86" s="146"/>
      <c r="C86" s="147"/>
      <c r="D86" s="148"/>
      <c r="E86" s="159"/>
      <c r="F86" s="147"/>
      <c r="G86" s="147"/>
      <c r="H86" s="149"/>
      <c r="I86" s="160"/>
      <c r="J86" s="159"/>
      <c r="K86" s="159"/>
      <c r="L86" s="159"/>
      <c r="M86" s="161"/>
      <c r="N86" s="208"/>
      <c r="O86" s="209"/>
      <c r="P86" s="214">
        <f t="shared" si="0"/>
        <v>0</v>
      </c>
      <c r="Q86" s="153"/>
      <c r="R86" s="153"/>
      <c r="S86" s="154"/>
      <c r="T86" s="162"/>
      <c r="U86" s="218"/>
      <c r="V86" s="219"/>
      <c r="W86" s="216">
        <f t="shared" si="6"/>
        <v>0</v>
      </c>
      <c r="X86" s="219"/>
      <c r="Y86" s="219"/>
      <c r="Z86" s="222">
        <f t="shared" si="7"/>
        <v>0</v>
      </c>
      <c r="AA86" s="209">
        <f t="shared" si="8"/>
        <v>0</v>
      </c>
      <c r="AB86" s="209">
        <f t="shared" si="9"/>
        <v>0</v>
      </c>
      <c r="AC86" s="222">
        <f t="shared" si="10"/>
        <v>0</v>
      </c>
      <c r="AD86" s="163"/>
      <c r="AE86" s="163"/>
      <c r="AF86" s="164"/>
      <c r="AG86" s="157"/>
      <c r="AH86" s="158"/>
    </row>
    <row r="87" spans="2:34" ht="30.75" customHeight="1" x14ac:dyDescent="0.15">
      <c r="B87" s="146"/>
      <c r="C87" s="147"/>
      <c r="D87" s="148"/>
      <c r="E87" s="159"/>
      <c r="F87" s="147"/>
      <c r="G87" s="147"/>
      <c r="H87" s="149"/>
      <c r="I87" s="160"/>
      <c r="J87" s="159"/>
      <c r="K87" s="159"/>
      <c r="L87" s="159"/>
      <c r="M87" s="161"/>
      <c r="N87" s="208"/>
      <c r="O87" s="209"/>
      <c r="P87" s="214">
        <f t="shared" si="0"/>
        <v>0</v>
      </c>
      <c r="Q87" s="153"/>
      <c r="R87" s="153"/>
      <c r="S87" s="154"/>
      <c r="T87" s="162"/>
      <c r="U87" s="218"/>
      <c r="V87" s="219"/>
      <c r="W87" s="216">
        <f t="shared" si="6"/>
        <v>0</v>
      </c>
      <c r="X87" s="219"/>
      <c r="Y87" s="219"/>
      <c r="Z87" s="222">
        <f t="shared" si="7"/>
        <v>0</v>
      </c>
      <c r="AA87" s="209">
        <f t="shared" si="8"/>
        <v>0</v>
      </c>
      <c r="AB87" s="209">
        <f t="shared" si="9"/>
        <v>0</v>
      </c>
      <c r="AC87" s="222">
        <f t="shared" si="10"/>
        <v>0</v>
      </c>
      <c r="AD87" s="163"/>
      <c r="AE87" s="163"/>
      <c r="AF87" s="164"/>
      <c r="AG87" s="157"/>
      <c r="AH87" s="158"/>
    </row>
    <row r="88" spans="2:34" ht="30.75" customHeight="1" x14ac:dyDescent="0.15">
      <c r="B88" s="146"/>
      <c r="C88" s="147"/>
      <c r="D88" s="148"/>
      <c r="E88" s="159"/>
      <c r="F88" s="147"/>
      <c r="G88" s="147"/>
      <c r="H88" s="149"/>
      <c r="I88" s="160"/>
      <c r="J88" s="159"/>
      <c r="K88" s="159"/>
      <c r="L88" s="159"/>
      <c r="M88" s="161"/>
      <c r="N88" s="208"/>
      <c r="O88" s="209"/>
      <c r="P88" s="214">
        <f t="shared" si="0"/>
        <v>0</v>
      </c>
      <c r="Q88" s="153"/>
      <c r="R88" s="153"/>
      <c r="S88" s="154"/>
      <c r="T88" s="162"/>
      <c r="U88" s="218"/>
      <c r="V88" s="219"/>
      <c r="W88" s="216">
        <f t="shared" si="6"/>
        <v>0</v>
      </c>
      <c r="X88" s="219"/>
      <c r="Y88" s="219"/>
      <c r="Z88" s="222">
        <f t="shared" si="7"/>
        <v>0</v>
      </c>
      <c r="AA88" s="209">
        <f t="shared" si="8"/>
        <v>0</v>
      </c>
      <c r="AB88" s="209">
        <f t="shared" si="9"/>
        <v>0</v>
      </c>
      <c r="AC88" s="222">
        <f t="shared" si="10"/>
        <v>0</v>
      </c>
      <c r="AD88" s="163"/>
      <c r="AE88" s="163"/>
      <c r="AF88" s="164"/>
      <c r="AG88" s="157"/>
      <c r="AH88" s="158"/>
    </row>
    <row r="89" spans="2:34" ht="30.75" customHeight="1" x14ac:dyDescent="0.15">
      <c r="B89" s="146"/>
      <c r="C89" s="147"/>
      <c r="D89" s="148"/>
      <c r="E89" s="159"/>
      <c r="F89" s="147"/>
      <c r="G89" s="147"/>
      <c r="H89" s="149"/>
      <c r="I89" s="160"/>
      <c r="J89" s="159"/>
      <c r="K89" s="159"/>
      <c r="L89" s="159"/>
      <c r="M89" s="161"/>
      <c r="N89" s="208"/>
      <c r="O89" s="209"/>
      <c r="P89" s="214">
        <f t="shared" si="0"/>
        <v>0</v>
      </c>
      <c r="Q89" s="153"/>
      <c r="R89" s="153"/>
      <c r="S89" s="154"/>
      <c r="T89" s="162"/>
      <c r="U89" s="218"/>
      <c r="V89" s="219"/>
      <c r="W89" s="216">
        <f t="shared" si="6"/>
        <v>0</v>
      </c>
      <c r="X89" s="219"/>
      <c r="Y89" s="219"/>
      <c r="Z89" s="222">
        <f t="shared" si="7"/>
        <v>0</v>
      </c>
      <c r="AA89" s="209">
        <f t="shared" si="8"/>
        <v>0</v>
      </c>
      <c r="AB89" s="209">
        <f t="shared" si="9"/>
        <v>0</v>
      </c>
      <c r="AC89" s="222">
        <f t="shared" si="10"/>
        <v>0</v>
      </c>
      <c r="AD89" s="163"/>
      <c r="AE89" s="163"/>
      <c r="AF89" s="164"/>
      <c r="AG89" s="157"/>
      <c r="AH89" s="158"/>
    </row>
    <row r="90" spans="2:34" ht="30.75" customHeight="1" x14ac:dyDescent="0.15">
      <c r="B90" s="146"/>
      <c r="C90" s="147"/>
      <c r="D90" s="148"/>
      <c r="E90" s="159"/>
      <c r="F90" s="147"/>
      <c r="G90" s="147"/>
      <c r="H90" s="149"/>
      <c r="I90" s="160"/>
      <c r="J90" s="159"/>
      <c r="K90" s="159"/>
      <c r="L90" s="159"/>
      <c r="M90" s="161"/>
      <c r="N90" s="208"/>
      <c r="O90" s="209"/>
      <c r="P90" s="214">
        <f t="shared" si="0"/>
        <v>0</v>
      </c>
      <c r="Q90" s="153"/>
      <c r="R90" s="153"/>
      <c r="S90" s="154"/>
      <c r="T90" s="162"/>
      <c r="U90" s="218"/>
      <c r="V90" s="219"/>
      <c r="W90" s="216">
        <f t="shared" si="6"/>
        <v>0</v>
      </c>
      <c r="X90" s="219"/>
      <c r="Y90" s="219"/>
      <c r="Z90" s="222">
        <f t="shared" si="7"/>
        <v>0</v>
      </c>
      <c r="AA90" s="209">
        <f t="shared" si="8"/>
        <v>0</v>
      </c>
      <c r="AB90" s="209">
        <f t="shared" si="9"/>
        <v>0</v>
      </c>
      <c r="AC90" s="222">
        <f t="shared" si="10"/>
        <v>0</v>
      </c>
      <c r="AD90" s="163"/>
      <c r="AE90" s="163"/>
      <c r="AF90" s="164"/>
      <c r="AG90" s="157"/>
      <c r="AH90" s="158"/>
    </row>
    <row r="91" spans="2:34" ht="30.75" customHeight="1" x14ac:dyDescent="0.15">
      <c r="B91" s="146"/>
      <c r="C91" s="147"/>
      <c r="D91" s="148"/>
      <c r="E91" s="159"/>
      <c r="F91" s="147"/>
      <c r="G91" s="147"/>
      <c r="H91" s="149"/>
      <c r="I91" s="160"/>
      <c r="J91" s="159"/>
      <c r="K91" s="159"/>
      <c r="L91" s="159"/>
      <c r="M91" s="161"/>
      <c r="N91" s="208"/>
      <c r="O91" s="209"/>
      <c r="P91" s="214">
        <f t="shared" si="0"/>
        <v>0</v>
      </c>
      <c r="Q91" s="153"/>
      <c r="R91" s="153"/>
      <c r="S91" s="154"/>
      <c r="T91" s="162"/>
      <c r="U91" s="218"/>
      <c r="V91" s="219"/>
      <c r="W91" s="216">
        <f t="shared" si="6"/>
        <v>0</v>
      </c>
      <c r="X91" s="219"/>
      <c r="Y91" s="219"/>
      <c r="Z91" s="222">
        <f t="shared" si="7"/>
        <v>0</v>
      </c>
      <c r="AA91" s="209">
        <f t="shared" si="8"/>
        <v>0</v>
      </c>
      <c r="AB91" s="209">
        <f t="shared" si="9"/>
        <v>0</v>
      </c>
      <c r="AC91" s="222">
        <f t="shared" si="10"/>
        <v>0</v>
      </c>
      <c r="AD91" s="163"/>
      <c r="AE91" s="163"/>
      <c r="AF91" s="164"/>
      <c r="AG91" s="157"/>
      <c r="AH91" s="158"/>
    </row>
    <row r="92" spans="2:34" ht="30.75" customHeight="1" x14ac:dyDescent="0.15">
      <c r="B92" s="146"/>
      <c r="C92" s="147"/>
      <c r="D92" s="148"/>
      <c r="E92" s="159"/>
      <c r="F92" s="147"/>
      <c r="G92" s="147"/>
      <c r="H92" s="149"/>
      <c r="I92" s="160"/>
      <c r="J92" s="159"/>
      <c r="K92" s="159"/>
      <c r="L92" s="159"/>
      <c r="M92" s="161"/>
      <c r="N92" s="208"/>
      <c r="O92" s="209"/>
      <c r="P92" s="214">
        <f t="shared" si="0"/>
        <v>0</v>
      </c>
      <c r="Q92" s="153"/>
      <c r="R92" s="153"/>
      <c r="S92" s="154"/>
      <c r="T92" s="162"/>
      <c r="U92" s="218"/>
      <c r="V92" s="219"/>
      <c r="W92" s="216">
        <f t="shared" si="6"/>
        <v>0</v>
      </c>
      <c r="X92" s="219"/>
      <c r="Y92" s="219"/>
      <c r="Z92" s="222">
        <f t="shared" si="7"/>
        <v>0</v>
      </c>
      <c r="AA92" s="209">
        <f t="shared" si="8"/>
        <v>0</v>
      </c>
      <c r="AB92" s="209">
        <f t="shared" si="9"/>
        <v>0</v>
      </c>
      <c r="AC92" s="222">
        <f t="shared" si="10"/>
        <v>0</v>
      </c>
      <c r="AD92" s="163"/>
      <c r="AE92" s="163"/>
      <c r="AF92" s="164"/>
      <c r="AG92" s="157"/>
      <c r="AH92" s="158"/>
    </row>
    <row r="93" spans="2:34" ht="30.75" customHeight="1" x14ac:dyDescent="0.15">
      <c r="B93" s="146"/>
      <c r="C93" s="147"/>
      <c r="D93" s="148"/>
      <c r="E93" s="159"/>
      <c r="F93" s="147"/>
      <c r="G93" s="147"/>
      <c r="H93" s="149"/>
      <c r="I93" s="160"/>
      <c r="J93" s="159"/>
      <c r="K93" s="159"/>
      <c r="L93" s="159"/>
      <c r="M93" s="161"/>
      <c r="N93" s="208"/>
      <c r="O93" s="209"/>
      <c r="P93" s="214">
        <f t="shared" si="0"/>
        <v>0</v>
      </c>
      <c r="Q93" s="153"/>
      <c r="R93" s="153"/>
      <c r="S93" s="154"/>
      <c r="T93" s="162"/>
      <c r="U93" s="218"/>
      <c r="V93" s="219"/>
      <c r="W93" s="216">
        <f t="shared" si="6"/>
        <v>0</v>
      </c>
      <c r="X93" s="219"/>
      <c r="Y93" s="219"/>
      <c r="Z93" s="222">
        <f t="shared" si="7"/>
        <v>0</v>
      </c>
      <c r="AA93" s="209">
        <f t="shared" si="8"/>
        <v>0</v>
      </c>
      <c r="AB93" s="209">
        <f t="shared" si="9"/>
        <v>0</v>
      </c>
      <c r="AC93" s="222">
        <f t="shared" si="10"/>
        <v>0</v>
      </c>
      <c r="AD93" s="163"/>
      <c r="AE93" s="163"/>
      <c r="AF93" s="164"/>
      <c r="AG93" s="157"/>
      <c r="AH93" s="158"/>
    </row>
    <row r="94" spans="2:34" ht="30.75" customHeight="1" x14ac:dyDescent="0.15">
      <c r="B94" s="146"/>
      <c r="C94" s="147"/>
      <c r="D94" s="148"/>
      <c r="E94" s="159"/>
      <c r="F94" s="147"/>
      <c r="G94" s="147"/>
      <c r="H94" s="149"/>
      <c r="I94" s="160"/>
      <c r="J94" s="159"/>
      <c r="K94" s="159"/>
      <c r="L94" s="159"/>
      <c r="M94" s="161"/>
      <c r="N94" s="208"/>
      <c r="O94" s="209"/>
      <c r="P94" s="214">
        <f t="shared" si="0"/>
        <v>0</v>
      </c>
      <c r="Q94" s="153"/>
      <c r="R94" s="153"/>
      <c r="S94" s="154"/>
      <c r="T94" s="162"/>
      <c r="U94" s="218"/>
      <c r="V94" s="219"/>
      <c r="W94" s="216">
        <f t="shared" si="6"/>
        <v>0</v>
      </c>
      <c r="X94" s="219"/>
      <c r="Y94" s="219"/>
      <c r="Z94" s="222">
        <f t="shared" si="7"/>
        <v>0</v>
      </c>
      <c r="AA94" s="209">
        <f t="shared" si="8"/>
        <v>0</v>
      </c>
      <c r="AB94" s="209">
        <f t="shared" si="9"/>
        <v>0</v>
      </c>
      <c r="AC94" s="222">
        <f t="shared" si="10"/>
        <v>0</v>
      </c>
      <c r="AD94" s="163"/>
      <c r="AE94" s="163"/>
      <c r="AF94" s="164"/>
      <c r="AG94" s="157"/>
      <c r="AH94" s="158"/>
    </row>
    <row r="95" spans="2:34" ht="30.75" customHeight="1" x14ac:dyDescent="0.15">
      <c r="B95" s="146"/>
      <c r="C95" s="147"/>
      <c r="D95" s="148"/>
      <c r="E95" s="159"/>
      <c r="F95" s="147"/>
      <c r="G95" s="147"/>
      <c r="H95" s="149"/>
      <c r="I95" s="160"/>
      <c r="J95" s="159"/>
      <c r="K95" s="159"/>
      <c r="L95" s="159"/>
      <c r="M95" s="161"/>
      <c r="N95" s="208"/>
      <c r="O95" s="209"/>
      <c r="P95" s="214">
        <f t="shared" si="0"/>
        <v>0</v>
      </c>
      <c r="Q95" s="153"/>
      <c r="R95" s="153"/>
      <c r="S95" s="154"/>
      <c r="T95" s="162"/>
      <c r="U95" s="218"/>
      <c r="V95" s="219"/>
      <c r="W95" s="216">
        <f t="shared" si="6"/>
        <v>0</v>
      </c>
      <c r="X95" s="219"/>
      <c r="Y95" s="219"/>
      <c r="Z95" s="222">
        <f t="shared" si="7"/>
        <v>0</v>
      </c>
      <c r="AA95" s="209">
        <f t="shared" si="8"/>
        <v>0</v>
      </c>
      <c r="AB95" s="209">
        <f t="shared" si="9"/>
        <v>0</v>
      </c>
      <c r="AC95" s="222">
        <f t="shared" si="10"/>
        <v>0</v>
      </c>
      <c r="AD95" s="163"/>
      <c r="AE95" s="163"/>
      <c r="AF95" s="164"/>
      <c r="AG95" s="157"/>
      <c r="AH95" s="158"/>
    </row>
    <row r="96" spans="2:34" ht="30.75" customHeight="1" x14ac:dyDescent="0.15">
      <c r="B96" s="146"/>
      <c r="C96" s="147"/>
      <c r="D96" s="148"/>
      <c r="E96" s="159"/>
      <c r="F96" s="147"/>
      <c r="G96" s="147"/>
      <c r="H96" s="149"/>
      <c r="I96" s="160"/>
      <c r="J96" s="159"/>
      <c r="K96" s="159"/>
      <c r="L96" s="159"/>
      <c r="M96" s="161"/>
      <c r="N96" s="208"/>
      <c r="O96" s="209"/>
      <c r="P96" s="214">
        <f t="shared" si="0"/>
        <v>0</v>
      </c>
      <c r="Q96" s="153"/>
      <c r="R96" s="153"/>
      <c r="S96" s="154"/>
      <c r="T96" s="162"/>
      <c r="U96" s="218"/>
      <c r="V96" s="219"/>
      <c r="W96" s="216">
        <f t="shared" si="6"/>
        <v>0</v>
      </c>
      <c r="X96" s="219"/>
      <c r="Y96" s="219"/>
      <c r="Z96" s="222">
        <f t="shared" si="7"/>
        <v>0</v>
      </c>
      <c r="AA96" s="209">
        <f t="shared" si="8"/>
        <v>0</v>
      </c>
      <c r="AB96" s="209">
        <f t="shared" si="9"/>
        <v>0</v>
      </c>
      <c r="AC96" s="222">
        <f t="shared" si="10"/>
        <v>0</v>
      </c>
      <c r="AD96" s="163"/>
      <c r="AE96" s="163"/>
      <c r="AF96" s="164"/>
      <c r="AG96" s="157"/>
      <c r="AH96" s="158"/>
    </row>
    <row r="97" spans="2:34" ht="30.75" customHeight="1" x14ac:dyDescent="0.15">
      <c r="B97" s="146"/>
      <c r="C97" s="147"/>
      <c r="D97" s="148"/>
      <c r="E97" s="159"/>
      <c r="F97" s="147"/>
      <c r="G97" s="147"/>
      <c r="H97" s="149"/>
      <c r="I97" s="160"/>
      <c r="J97" s="159"/>
      <c r="K97" s="159"/>
      <c r="L97" s="159"/>
      <c r="M97" s="161"/>
      <c r="N97" s="208"/>
      <c r="O97" s="209"/>
      <c r="P97" s="214">
        <f t="shared" si="0"/>
        <v>0</v>
      </c>
      <c r="Q97" s="153"/>
      <c r="R97" s="153"/>
      <c r="S97" s="154"/>
      <c r="T97" s="162"/>
      <c r="U97" s="218"/>
      <c r="V97" s="219"/>
      <c r="W97" s="216">
        <f t="shared" si="6"/>
        <v>0</v>
      </c>
      <c r="X97" s="219"/>
      <c r="Y97" s="219"/>
      <c r="Z97" s="222">
        <f t="shared" si="7"/>
        <v>0</v>
      </c>
      <c r="AA97" s="209">
        <f t="shared" si="8"/>
        <v>0</v>
      </c>
      <c r="AB97" s="209">
        <f t="shared" si="9"/>
        <v>0</v>
      </c>
      <c r="AC97" s="222">
        <f t="shared" si="10"/>
        <v>0</v>
      </c>
      <c r="AD97" s="163"/>
      <c r="AE97" s="163"/>
      <c r="AF97" s="164"/>
      <c r="AG97" s="157"/>
      <c r="AH97" s="158"/>
    </row>
    <row r="98" spans="2:34" ht="30.75" customHeight="1" x14ac:dyDescent="0.15">
      <c r="B98" s="146"/>
      <c r="C98" s="147"/>
      <c r="D98" s="148"/>
      <c r="E98" s="159"/>
      <c r="F98" s="147"/>
      <c r="G98" s="147"/>
      <c r="H98" s="149"/>
      <c r="I98" s="160"/>
      <c r="J98" s="159"/>
      <c r="K98" s="159"/>
      <c r="L98" s="159"/>
      <c r="M98" s="161"/>
      <c r="N98" s="208"/>
      <c r="O98" s="209"/>
      <c r="P98" s="214">
        <f t="shared" si="0"/>
        <v>0</v>
      </c>
      <c r="Q98" s="153"/>
      <c r="R98" s="153"/>
      <c r="S98" s="154"/>
      <c r="T98" s="162"/>
      <c r="U98" s="218"/>
      <c r="V98" s="219"/>
      <c r="W98" s="216">
        <f t="shared" si="6"/>
        <v>0</v>
      </c>
      <c r="X98" s="219"/>
      <c r="Y98" s="219"/>
      <c r="Z98" s="222">
        <f t="shared" si="7"/>
        <v>0</v>
      </c>
      <c r="AA98" s="209">
        <f t="shared" si="8"/>
        <v>0</v>
      </c>
      <c r="AB98" s="209">
        <f t="shared" si="9"/>
        <v>0</v>
      </c>
      <c r="AC98" s="222">
        <f t="shared" si="10"/>
        <v>0</v>
      </c>
      <c r="AD98" s="163"/>
      <c r="AE98" s="163"/>
      <c r="AF98" s="164"/>
      <c r="AG98" s="157"/>
      <c r="AH98" s="158"/>
    </row>
    <row r="99" spans="2:34" ht="30.75" customHeight="1" x14ac:dyDescent="0.15">
      <c r="B99" s="146"/>
      <c r="C99" s="147"/>
      <c r="D99" s="148"/>
      <c r="E99" s="159"/>
      <c r="F99" s="147"/>
      <c r="G99" s="147"/>
      <c r="H99" s="149"/>
      <c r="I99" s="160"/>
      <c r="J99" s="159"/>
      <c r="K99" s="159"/>
      <c r="L99" s="159"/>
      <c r="M99" s="161"/>
      <c r="N99" s="208"/>
      <c r="O99" s="209"/>
      <c r="P99" s="214">
        <f t="shared" si="0"/>
        <v>0</v>
      </c>
      <c r="Q99" s="153"/>
      <c r="R99" s="153"/>
      <c r="S99" s="154"/>
      <c r="T99" s="162"/>
      <c r="U99" s="218"/>
      <c r="V99" s="219"/>
      <c r="W99" s="216">
        <f t="shared" si="6"/>
        <v>0</v>
      </c>
      <c r="X99" s="219"/>
      <c r="Y99" s="219"/>
      <c r="Z99" s="222">
        <f t="shared" si="7"/>
        <v>0</v>
      </c>
      <c r="AA99" s="209">
        <f t="shared" si="8"/>
        <v>0</v>
      </c>
      <c r="AB99" s="209">
        <f t="shared" si="9"/>
        <v>0</v>
      </c>
      <c r="AC99" s="222">
        <f t="shared" si="10"/>
        <v>0</v>
      </c>
      <c r="AD99" s="163"/>
      <c r="AE99" s="163"/>
      <c r="AF99" s="164"/>
      <c r="AG99" s="157"/>
      <c r="AH99" s="158"/>
    </row>
    <row r="100" spans="2:34" ht="30.75" customHeight="1" x14ac:dyDescent="0.15">
      <c r="B100" s="146"/>
      <c r="C100" s="147"/>
      <c r="D100" s="148"/>
      <c r="E100" s="159"/>
      <c r="F100" s="147"/>
      <c r="G100" s="147"/>
      <c r="H100" s="149"/>
      <c r="I100" s="160"/>
      <c r="J100" s="159"/>
      <c r="K100" s="159"/>
      <c r="L100" s="159"/>
      <c r="M100" s="161"/>
      <c r="N100" s="208"/>
      <c r="O100" s="209"/>
      <c r="P100" s="214">
        <f t="shared" si="0"/>
        <v>0</v>
      </c>
      <c r="Q100" s="153"/>
      <c r="R100" s="153"/>
      <c r="S100" s="154"/>
      <c r="T100" s="162"/>
      <c r="U100" s="218"/>
      <c r="V100" s="219"/>
      <c r="W100" s="216">
        <f t="shared" si="6"/>
        <v>0</v>
      </c>
      <c r="X100" s="219"/>
      <c r="Y100" s="219"/>
      <c r="Z100" s="222">
        <f t="shared" si="7"/>
        <v>0</v>
      </c>
      <c r="AA100" s="209">
        <f t="shared" si="8"/>
        <v>0</v>
      </c>
      <c r="AB100" s="209">
        <f t="shared" si="9"/>
        <v>0</v>
      </c>
      <c r="AC100" s="222">
        <f t="shared" si="10"/>
        <v>0</v>
      </c>
      <c r="AD100" s="163"/>
      <c r="AE100" s="163"/>
      <c r="AF100" s="164"/>
      <c r="AG100" s="157"/>
      <c r="AH100" s="158"/>
    </row>
    <row r="101" spans="2:34" ht="30.75" customHeight="1" x14ac:dyDescent="0.15">
      <c r="B101" s="146"/>
      <c r="C101" s="147"/>
      <c r="D101" s="148"/>
      <c r="E101" s="159"/>
      <c r="F101" s="147"/>
      <c r="G101" s="147"/>
      <c r="H101" s="149"/>
      <c r="I101" s="160"/>
      <c r="J101" s="159"/>
      <c r="K101" s="159"/>
      <c r="L101" s="159"/>
      <c r="M101" s="161"/>
      <c r="N101" s="208"/>
      <c r="O101" s="209"/>
      <c r="P101" s="214">
        <f t="shared" si="0"/>
        <v>0</v>
      </c>
      <c r="Q101" s="153"/>
      <c r="R101" s="153"/>
      <c r="S101" s="154"/>
      <c r="T101" s="162"/>
      <c r="U101" s="218"/>
      <c r="V101" s="219"/>
      <c r="W101" s="216">
        <f t="shared" si="6"/>
        <v>0</v>
      </c>
      <c r="X101" s="219"/>
      <c r="Y101" s="219"/>
      <c r="Z101" s="222">
        <f t="shared" si="7"/>
        <v>0</v>
      </c>
      <c r="AA101" s="209">
        <f t="shared" si="8"/>
        <v>0</v>
      </c>
      <c r="AB101" s="209">
        <f t="shared" si="9"/>
        <v>0</v>
      </c>
      <c r="AC101" s="222">
        <f t="shared" si="10"/>
        <v>0</v>
      </c>
      <c r="AD101" s="163"/>
      <c r="AE101" s="163"/>
      <c r="AF101" s="164"/>
      <c r="AG101" s="157"/>
      <c r="AH101" s="158"/>
    </row>
    <row r="102" spans="2:34" ht="30.75" customHeight="1" x14ac:dyDescent="0.15">
      <c r="B102" s="146"/>
      <c r="C102" s="147"/>
      <c r="D102" s="148"/>
      <c r="E102" s="159"/>
      <c r="F102" s="147"/>
      <c r="G102" s="147"/>
      <c r="H102" s="149"/>
      <c r="I102" s="160"/>
      <c r="J102" s="159"/>
      <c r="K102" s="159"/>
      <c r="L102" s="159"/>
      <c r="M102" s="161"/>
      <c r="N102" s="208"/>
      <c r="O102" s="209"/>
      <c r="P102" s="214">
        <f t="shared" si="0"/>
        <v>0</v>
      </c>
      <c r="Q102" s="153"/>
      <c r="R102" s="153"/>
      <c r="S102" s="154"/>
      <c r="T102" s="162"/>
      <c r="U102" s="218"/>
      <c r="V102" s="219"/>
      <c r="W102" s="216">
        <f t="shared" si="6"/>
        <v>0</v>
      </c>
      <c r="X102" s="219"/>
      <c r="Y102" s="219"/>
      <c r="Z102" s="222">
        <f t="shared" si="7"/>
        <v>0</v>
      </c>
      <c r="AA102" s="209">
        <f t="shared" si="8"/>
        <v>0</v>
      </c>
      <c r="AB102" s="209">
        <f t="shared" si="9"/>
        <v>0</v>
      </c>
      <c r="AC102" s="222">
        <f t="shared" si="10"/>
        <v>0</v>
      </c>
      <c r="AD102" s="163"/>
      <c r="AE102" s="163"/>
      <c r="AF102" s="164"/>
      <c r="AG102" s="157"/>
      <c r="AH102" s="158"/>
    </row>
    <row r="103" spans="2:34" ht="30.75" customHeight="1" x14ac:dyDescent="0.15">
      <c r="B103" s="146"/>
      <c r="C103" s="147"/>
      <c r="D103" s="148"/>
      <c r="E103" s="159"/>
      <c r="F103" s="147"/>
      <c r="G103" s="147"/>
      <c r="H103" s="149"/>
      <c r="I103" s="160"/>
      <c r="J103" s="159"/>
      <c r="K103" s="159"/>
      <c r="L103" s="159"/>
      <c r="M103" s="161"/>
      <c r="N103" s="208"/>
      <c r="O103" s="209"/>
      <c r="P103" s="214">
        <f t="shared" si="0"/>
        <v>0</v>
      </c>
      <c r="Q103" s="153"/>
      <c r="R103" s="153"/>
      <c r="S103" s="154"/>
      <c r="T103" s="162"/>
      <c r="U103" s="218"/>
      <c r="V103" s="219"/>
      <c r="W103" s="216">
        <f t="shared" si="6"/>
        <v>0</v>
      </c>
      <c r="X103" s="219"/>
      <c r="Y103" s="219"/>
      <c r="Z103" s="222">
        <f t="shared" si="7"/>
        <v>0</v>
      </c>
      <c r="AA103" s="209">
        <f t="shared" si="8"/>
        <v>0</v>
      </c>
      <c r="AB103" s="209">
        <f t="shared" si="9"/>
        <v>0</v>
      </c>
      <c r="AC103" s="222">
        <f t="shared" si="10"/>
        <v>0</v>
      </c>
      <c r="AD103" s="163"/>
      <c r="AE103" s="163"/>
      <c r="AF103" s="164"/>
      <c r="AG103" s="157"/>
      <c r="AH103" s="158"/>
    </row>
    <row r="104" spans="2:34" ht="30.75" customHeight="1" x14ac:dyDescent="0.15">
      <c r="B104" s="146"/>
      <c r="C104" s="147"/>
      <c r="D104" s="148"/>
      <c r="E104" s="159"/>
      <c r="F104" s="147"/>
      <c r="G104" s="147"/>
      <c r="H104" s="149"/>
      <c r="I104" s="160"/>
      <c r="J104" s="159"/>
      <c r="K104" s="159"/>
      <c r="L104" s="159"/>
      <c r="M104" s="161"/>
      <c r="N104" s="208"/>
      <c r="O104" s="209"/>
      <c r="P104" s="214">
        <f t="shared" si="0"/>
        <v>0</v>
      </c>
      <c r="Q104" s="153"/>
      <c r="R104" s="153"/>
      <c r="S104" s="154"/>
      <c r="T104" s="162"/>
      <c r="U104" s="218"/>
      <c r="V104" s="219"/>
      <c r="W104" s="216">
        <f t="shared" si="6"/>
        <v>0</v>
      </c>
      <c r="X104" s="219"/>
      <c r="Y104" s="219"/>
      <c r="Z104" s="222">
        <f t="shared" si="7"/>
        <v>0</v>
      </c>
      <c r="AA104" s="209">
        <f t="shared" si="8"/>
        <v>0</v>
      </c>
      <c r="AB104" s="209">
        <f t="shared" si="9"/>
        <v>0</v>
      </c>
      <c r="AC104" s="222">
        <f t="shared" si="10"/>
        <v>0</v>
      </c>
      <c r="AD104" s="163"/>
      <c r="AE104" s="163"/>
      <c r="AF104" s="164"/>
      <c r="AG104" s="157"/>
      <c r="AH104" s="158"/>
    </row>
    <row r="105" spans="2:34" ht="30.75" customHeight="1" x14ac:dyDescent="0.15">
      <c r="B105" s="146"/>
      <c r="C105" s="147"/>
      <c r="D105" s="148"/>
      <c r="E105" s="159"/>
      <c r="F105" s="147"/>
      <c r="G105" s="147"/>
      <c r="H105" s="149"/>
      <c r="I105" s="160"/>
      <c r="J105" s="159"/>
      <c r="K105" s="159"/>
      <c r="L105" s="159"/>
      <c r="M105" s="161"/>
      <c r="N105" s="208"/>
      <c r="O105" s="209"/>
      <c r="P105" s="214">
        <f t="shared" si="0"/>
        <v>0</v>
      </c>
      <c r="Q105" s="153"/>
      <c r="R105" s="153"/>
      <c r="S105" s="154"/>
      <c r="T105" s="162"/>
      <c r="U105" s="218"/>
      <c r="V105" s="219"/>
      <c r="W105" s="216">
        <f t="shared" si="6"/>
        <v>0</v>
      </c>
      <c r="X105" s="219"/>
      <c r="Y105" s="219"/>
      <c r="Z105" s="222">
        <f t="shared" si="7"/>
        <v>0</v>
      </c>
      <c r="AA105" s="209">
        <f t="shared" si="8"/>
        <v>0</v>
      </c>
      <c r="AB105" s="209">
        <f t="shared" si="9"/>
        <v>0</v>
      </c>
      <c r="AC105" s="222">
        <f t="shared" si="10"/>
        <v>0</v>
      </c>
      <c r="AD105" s="163"/>
      <c r="AE105" s="163"/>
      <c r="AF105" s="164"/>
      <c r="AG105" s="157"/>
      <c r="AH105" s="158"/>
    </row>
    <row r="106" spans="2:34" ht="30.75" customHeight="1" x14ac:dyDescent="0.15">
      <c r="B106" s="146"/>
      <c r="C106" s="147"/>
      <c r="D106" s="148"/>
      <c r="E106" s="159"/>
      <c r="F106" s="147"/>
      <c r="G106" s="147"/>
      <c r="H106" s="149"/>
      <c r="I106" s="160"/>
      <c r="J106" s="159"/>
      <c r="K106" s="159"/>
      <c r="L106" s="159"/>
      <c r="M106" s="161"/>
      <c r="N106" s="208"/>
      <c r="O106" s="209"/>
      <c r="P106" s="214">
        <f t="shared" si="0"/>
        <v>0</v>
      </c>
      <c r="Q106" s="153"/>
      <c r="R106" s="153"/>
      <c r="S106" s="154"/>
      <c r="T106" s="162"/>
      <c r="U106" s="218"/>
      <c r="V106" s="219"/>
      <c r="W106" s="216">
        <f t="shared" si="6"/>
        <v>0</v>
      </c>
      <c r="X106" s="219"/>
      <c r="Y106" s="219"/>
      <c r="Z106" s="222">
        <f t="shared" si="7"/>
        <v>0</v>
      </c>
      <c r="AA106" s="209">
        <f t="shared" si="8"/>
        <v>0</v>
      </c>
      <c r="AB106" s="209">
        <f t="shared" si="9"/>
        <v>0</v>
      </c>
      <c r="AC106" s="222">
        <f t="shared" si="10"/>
        <v>0</v>
      </c>
      <c r="AD106" s="163"/>
      <c r="AE106" s="163"/>
      <c r="AF106" s="164"/>
      <c r="AG106" s="157"/>
      <c r="AH106" s="158"/>
    </row>
    <row r="107" spans="2:34" ht="30.75" customHeight="1" x14ac:dyDescent="0.15">
      <c r="B107" s="146"/>
      <c r="C107" s="147"/>
      <c r="D107" s="148"/>
      <c r="E107" s="159"/>
      <c r="F107" s="147"/>
      <c r="G107" s="147"/>
      <c r="H107" s="149"/>
      <c r="I107" s="160"/>
      <c r="J107" s="159"/>
      <c r="K107" s="159"/>
      <c r="L107" s="159"/>
      <c r="M107" s="161"/>
      <c r="N107" s="208"/>
      <c r="O107" s="209"/>
      <c r="P107" s="214">
        <f t="shared" si="0"/>
        <v>0</v>
      </c>
      <c r="Q107" s="153"/>
      <c r="R107" s="153"/>
      <c r="S107" s="154"/>
      <c r="T107" s="162"/>
      <c r="U107" s="218"/>
      <c r="V107" s="219"/>
      <c r="W107" s="216">
        <f t="shared" si="6"/>
        <v>0</v>
      </c>
      <c r="X107" s="219"/>
      <c r="Y107" s="219"/>
      <c r="Z107" s="222">
        <f t="shared" si="7"/>
        <v>0</v>
      </c>
      <c r="AA107" s="209">
        <f t="shared" si="8"/>
        <v>0</v>
      </c>
      <c r="AB107" s="209">
        <f t="shared" si="9"/>
        <v>0</v>
      </c>
      <c r="AC107" s="222">
        <f t="shared" si="10"/>
        <v>0</v>
      </c>
      <c r="AD107" s="163"/>
      <c r="AE107" s="163"/>
      <c r="AF107" s="164"/>
      <c r="AG107" s="157"/>
      <c r="AH107" s="158"/>
    </row>
    <row r="108" spans="2:34" ht="30.75" customHeight="1" x14ac:dyDescent="0.15">
      <c r="B108" s="146"/>
      <c r="C108" s="147"/>
      <c r="D108" s="148"/>
      <c r="E108" s="159"/>
      <c r="F108" s="147"/>
      <c r="G108" s="147"/>
      <c r="H108" s="149"/>
      <c r="I108" s="160"/>
      <c r="J108" s="159"/>
      <c r="K108" s="159"/>
      <c r="L108" s="159"/>
      <c r="M108" s="161"/>
      <c r="N108" s="208"/>
      <c r="O108" s="209"/>
      <c r="P108" s="214">
        <f t="shared" si="0"/>
        <v>0</v>
      </c>
      <c r="Q108" s="153"/>
      <c r="R108" s="153"/>
      <c r="S108" s="154"/>
      <c r="T108" s="162"/>
      <c r="U108" s="218"/>
      <c r="V108" s="219"/>
      <c r="W108" s="216">
        <f t="shared" si="6"/>
        <v>0</v>
      </c>
      <c r="X108" s="219"/>
      <c r="Y108" s="219"/>
      <c r="Z108" s="222">
        <f t="shared" si="7"/>
        <v>0</v>
      </c>
      <c r="AA108" s="209">
        <f t="shared" si="8"/>
        <v>0</v>
      </c>
      <c r="AB108" s="209">
        <f t="shared" si="9"/>
        <v>0</v>
      </c>
      <c r="AC108" s="222">
        <f t="shared" si="10"/>
        <v>0</v>
      </c>
      <c r="AD108" s="163"/>
      <c r="AE108" s="163"/>
      <c r="AF108" s="164"/>
      <c r="AG108" s="157"/>
      <c r="AH108" s="158"/>
    </row>
    <row r="109" spans="2:34" ht="30.75" customHeight="1" x14ac:dyDescent="0.15">
      <c r="B109" s="146"/>
      <c r="C109" s="147"/>
      <c r="D109" s="148"/>
      <c r="E109" s="159"/>
      <c r="F109" s="147"/>
      <c r="G109" s="147"/>
      <c r="H109" s="149"/>
      <c r="I109" s="160"/>
      <c r="J109" s="159"/>
      <c r="K109" s="159"/>
      <c r="L109" s="159"/>
      <c r="M109" s="161"/>
      <c r="N109" s="208"/>
      <c r="O109" s="209"/>
      <c r="P109" s="214">
        <f t="shared" si="0"/>
        <v>0</v>
      </c>
      <c r="Q109" s="153"/>
      <c r="R109" s="153"/>
      <c r="S109" s="154"/>
      <c r="T109" s="162"/>
      <c r="U109" s="218"/>
      <c r="V109" s="219"/>
      <c r="W109" s="216">
        <f t="shared" si="6"/>
        <v>0</v>
      </c>
      <c r="X109" s="219"/>
      <c r="Y109" s="219"/>
      <c r="Z109" s="222">
        <f t="shared" si="7"/>
        <v>0</v>
      </c>
      <c r="AA109" s="209">
        <f t="shared" si="8"/>
        <v>0</v>
      </c>
      <c r="AB109" s="209">
        <f t="shared" si="9"/>
        <v>0</v>
      </c>
      <c r="AC109" s="222">
        <f t="shared" si="10"/>
        <v>0</v>
      </c>
      <c r="AD109" s="163"/>
      <c r="AE109" s="163"/>
      <c r="AF109" s="164"/>
      <c r="AG109" s="157"/>
      <c r="AH109" s="158"/>
    </row>
    <row r="110" spans="2:34" ht="30.75" customHeight="1" x14ac:dyDescent="0.15">
      <c r="B110" s="146"/>
      <c r="C110" s="147"/>
      <c r="D110" s="148"/>
      <c r="E110" s="159"/>
      <c r="F110" s="147"/>
      <c r="G110" s="147"/>
      <c r="H110" s="149"/>
      <c r="I110" s="160"/>
      <c r="J110" s="159"/>
      <c r="K110" s="159"/>
      <c r="L110" s="159"/>
      <c r="M110" s="161"/>
      <c r="N110" s="208"/>
      <c r="O110" s="209"/>
      <c r="P110" s="214">
        <f t="shared" si="0"/>
        <v>0</v>
      </c>
      <c r="Q110" s="153"/>
      <c r="R110" s="153"/>
      <c r="S110" s="154"/>
      <c r="T110" s="162"/>
      <c r="U110" s="218"/>
      <c r="V110" s="219"/>
      <c r="W110" s="216">
        <f t="shared" si="6"/>
        <v>0</v>
      </c>
      <c r="X110" s="219"/>
      <c r="Y110" s="219"/>
      <c r="Z110" s="222">
        <f t="shared" si="7"/>
        <v>0</v>
      </c>
      <c r="AA110" s="209">
        <f t="shared" si="8"/>
        <v>0</v>
      </c>
      <c r="AB110" s="209">
        <f t="shared" si="9"/>
        <v>0</v>
      </c>
      <c r="AC110" s="222">
        <f t="shared" si="10"/>
        <v>0</v>
      </c>
      <c r="AD110" s="163"/>
      <c r="AE110" s="163"/>
      <c r="AF110" s="164"/>
      <c r="AG110" s="157"/>
      <c r="AH110" s="158"/>
    </row>
    <row r="111" spans="2:34" ht="30.75" customHeight="1" x14ac:dyDescent="0.15">
      <c r="B111" s="146"/>
      <c r="C111" s="147"/>
      <c r="D111" s="148"/>
      <c r="E111" s="159"/>
      <c r="F111" s="147"/>
      <c r="G111" s="147"/>
      <c r="H111" s="149"/>
      <c r="I111" s="160"/>
      <c r="J111" s="159"/>
      <c r="K111" s="159"/>
      <c r="L111" s="159"/>
      <c r="M111" s="161"/>
      <c r="N111" s="208"/>
      <c r="O111" s="209"/>
      <c r="P111" s="214">
        <f t="shared" si="0"/>
        <v>0</v>
      </c>
      <c r="Q111" s="153"/>
      <c r="R111" s="153"/>
      <c r="S111" s="154"/>
      <c r="T111" s="162"/>
      <c r="U111" s="218"/>
      <c r="V111" s="219"/>
      <c r="W111" s="216">
        <f t="shared" si="6"/>
        <v>0</v>
      </c>
      <c r="X111" s="219"/>
      <c r="Y111" s="219"/>
      <c r="Z111" s="222">
        <f t="shared" si="7"/>
        <v>0</v>
      </c>
      <c r="AA111" s="209">
        <f t="shared" si="8"/>
        <v>0</v>
      </c>
      <c r="AB111" s="209">
        <f t="shared" si="9"/>
        <v>0</v>
      </c>
      <c r="AC111" s="222">
        <f t="shared" si="10"/>
        <v>0</v>
      </c>
      <c r="AD111" s="163"/>
      <c r="AE111" s="163"/>
      <c r="AF111" s="164"/>
      <c r="AG111" s="157"/>
      <c r="AH111" s="158"/>
    </row>
    <row r="112" spans="2:34" ht="30.75" customHeight="1" x14ac:dyDescent="0.15">
      <c r="B112" s="146"/>
      <c r="C112" s="147"/>
      <c r="D112" s="148"/>
      <c r="E112" s="159"/>
      <c r="F112" s="147"/>
      <c r="G112" s="147"/>
      <c r="H112" s="149"/>
      <c r="I112" s="160"/>
      <c r="J112" s="159"/>
      <c r="K112" s="159"/>
      <c r="L112" s="159"/>
      <c r="M112" s="161"/>
      <c r="N112" s="208"/>
      <c r="O112" s="209"/>
      <c r="P112" s="214">
        <f t="shared" si="0"/>
        <v>0</v>
      </c>
      <c r="Q112" s="153"/>
      <c r="R112" s="153"/>
      <c r="S112" s="154"/>
      <c r="T112" s="162"/>
      <c r="U112" s="218"/>
      <c r="V112" s="219"/>
      <c r="W112" s="216">
        <f t="shared" si="6"/>
        <v>0</v>
      </c>
      <c r="X112" s="219"/>
      <c r="Y112" s="219"/>
      <c r="Z112" s="222">
        <f t="shared" si="7"/>
        <v>0</v>
      </c>
      <c r="AA112" s="209">
        <f t="shared" si="8"/>
        <v>0</v>
      </c>
      <c r="AB112" s="209">
        <f t="shared" si="9"/>
        <v>0</v>
      </c>
      <c r="AC112" s="222">
        <f t="shared" si="10"/>
        <v>0</v>
      </c>
      <c r="AD112" s="163"/>
      <c r="AE112" s="163"/>
      <c r="AF112" s="164"/>
      <c r="AG112" s="157"/>
      <c r="AH112" s="158"/>
    </row>
    <row r="113" spans="2:34" ht="30.75" customHeight="1" x14ac:dyDescent="0.15">
      <c r="B113" s="146"/>
      <c r="C113" s="147"/>
      <c r="D113" s="148"/>
      <c r="E113" s="159"/>
      <c r="F113" s="147"/>
      <c r="G113" s="147"/>
      <c r="H113" s="149"/>
      <c r="I113" s="160"/>
      <c r="J113" s="159"/>
      <c r="K113" s="159"/>
      <c r="L113" s="159"/>
      <c r="M113" s="161"/>
      <c r="N113" s="208"/>
      <c r="O113" s="209"/>
      <c r="P113" s="214">
        <f t="shared" si="0"/>
        <v>0</v>
      </c>
      <c r="Q113" s="153"/>
      <c r="R113" s="153"/>
      <c r="S113" s="154"/>
      <c r="T113" s="162"/>
      <c r="U113" s="218"/>
      <c r="V113" s="219"/>
      <c r="W113" s="216">
        <f t="shared" si="6"/>
        <v>0</v>
      </c>
      <c r="X113" s="219"/>
      <c r="Y113" s="219"/>
      <c r="Z113" s="222">
        <f t="shared" si="7"/>
        <v>0</v>
      </c>
      <c r="AA113" s="209">
        <f t="shared" si="8"/>
        <v>0</v>
      </c>
      <c r="AB113" s="209">
        <f t="shared" si="9"/>
        <v>0</v>
      </c>
      <c r="AC113" s="222">
        <f t="shared" si="10"/>
        <v>0</v>
      </c>
      <c r="AD113" s="163"/>
      <c r="AE113" s="163"/>
      <c r="AF113" s="164"/>
      <c r="AG113" s="157"/>
      <c r="AH113" s="158"/>
    </row>
    <row r="114" spans="2:34" ht="30.75" customHeight="1" x14ac:dyDescent="0.15">
      <c r="B114" s="146"/>
      <c r="C114" s="147"/>
      <c r="D114" s="148"/>
      <c r="E114" s="159"/>
      <c r="F114" s="147"/>
      <c r="G114" s="147"/>
      <c r="H114" s="149"/>
      <c r="I114" s="160"/>
      <c r="J114" s="159"/>
      <c r="K114" s="159"/>
      <c r="L114" s="159"/>
      <c r="M114" s="161"/>
      <c r="N114" s="208"/>
      <c r="O114" s="209"/>
      <c r="P114" s="214">
        <f t="shared" si="0"/>
        <v>0</v>
      </c>
      <c r="Q114" s="153"/>
      <c r="R114" s="153"/>
      <c r="S114" s="154"/>
      <c r="T114" s="162"/>
      <c r="U114" s="218"/>
      <c r="V114" s="219"/>
      <c r="W114" s="216">
        <f t="shared" si="6"/>
        <v>0</v>
      </c>
      <c r="X114" s="219"/>
      <c r="Y114" s="219"/>
      <c r="Z114" s="222">
        <f t="shared" si="7"/>
        <v>0</v>
      </c>
      <c r="AA114" s="209">
        <f t="shared" si="8"/>
        <v>0</v>
      </c>
      <c r="AB114" s="209">
        <f t="shared" si="9"/>
        <v>0</v>
      </c>
      <c r="AC114" s="222">
        <f t="shared" si="10"/>
        <v>0</v>
      </c>
      <c r="AD114" s="163"/>
      <c r="AE114" s="163"/>
      <c r="AF114" s="164"/>
      <c r="AG114" s="157"/>
      <c r="AH114" s="158"/>
    </row>
    <row r="115" spans="2:34" ht="30.75" customHeight="1" x14ac:dyDescent="0.15">
      <c r="B115" s="146"/>
      <c r="C115" s="147"/>
      <c r="D115" s="148"/>
      <c r="E115" s="159"/>
      <c r="F115" s="147"/>
      <c r="G115" s="147"/>
      <c r="H115" s="149"/>
      <c r="I115" s="160"/>
      <c r="J115" s="159"/>
      <c r="K115" s="159"/>
      <c r="L115" s="159"/>
      <c r="M115" s="161"/>
      <c r="N115" s="208"/>
      <c r="O115" s="209"/>
      <c r="P115" s="214">
        <f t="shared" si="0"/>
        <v>0</v>
      </c>
      <c r="Q115" s="153"/>
      <c r="R115" s="153"/>
      <c r="S115" s="154"/>
      <c r="T115" s="162"/>
      <c r="U115" s="218"/>
      <c r="V115" s="219"/>
      <c r="W115" s="216">
        <f t="shared" si="6"/>
        <v>0</v>
      </c>
      <c r="X115" s="219"/>
      <c r="Y115" s="219"/>
      <c r="Z115" s="222">
        <f t="shared" si="7"/>
        <v>0</v>
      </c>
      <c r="AA115" s="209">
        <f t="shared" si="8"/>
        <v>0</v>
      </c>
      <c r="AB115" s="209">
        <f t="shared" si="9"/>
        <v>0</v>
      </c>
      <c r="AC115" s="222">
        <f t="shared" si="10"/>
        <v>0</v>
      </c>
      <c r="AD115" s="163"/>
      <c r="AE115" s="163"/>
      <c r="AF115" s="164"/>
      <c r="AG115" s="157"/>
      <c r="AH115" s="158"/>
    </row>
    <row r="116" spans="2:34" ht="30.75" customHeight="1" x14ac:dyDescent="0.15">
      <c r="B116" s="146"/>
      <c r="C116" s="147"/>
      <c r="D116" s="148"/>
      <c r="E116" s="159"/>
      <c r="F116" s="147"/>
      <c r="G116" s="147"/>
      <c r="H116" s="149"/>
      <c r="I116" s="160"/>
      <c r="J116" s="159"/>
      <c r="K116" s="159"/>
      <c r="L116" s="159"/>
      <c r="M116" s="161"/>
      <c r="N116" s="208"/>
      <c r="O116" s="209"/>
      <c r="P116" s="214">
        <f t="shared" si="0"/>
        <v>0</v>
      </c>
      <c r="Q116" s="153"/>
      <c r="R116" s="153"/>
      <c r="S116" s="154"/>
      <c r="T116" s="162"/>
      <c r="U116" s="218"/>
      <c r="V116" s="219"/>
      <c r="W116" s="216">
        <f t="shared" si="6"/>
        <v>0</v>
      </c>
      <c r="X116" s="219"/>
      <c r="Y116" s="219"/>
      <c r="Z116" s="222">
        <f t="shared" si="7"/>
        <v>0</v>
      </c>
      <c r="AA116" s="209">
        <f t="shared" si="8"/>
        <v>0</v>
      </c>
      <c r="AB116" s="209">
        <f t="shared" si="9"/>
        <v>0</v>
      </c>
      <c r="AC116" s="222">
        <f t="shared" si="10"/>
        <v>0</v>
      </c>
      <c r="AD116" s="163"/>
      <c r="AE116" s="163"/>
      <c r="AF116" s="164"/>
      <c r="AG116" s="157"/>
      <c r="AH116" s="158"/>
    </row>
    <row r="117" spans="2:34" ht="30.75" customHeight="1" x14ac:dyDescent="0.15">
      <c r="B117" s="146"/>
      <c r="C117" s="147"/>
      <c r="D117" s="148"/>
      <c r="E117" s="159"/>
      <c r="F117" s="147"/>
      <c r="G117" s="147"/>
      <c r="H117" s="149"/>
      <c r="I117" s="160"/>
      <c r="J117" s="159"/>
      <c r="K117" s="159"/>
      <c r="L117" s="159"/>
      <c r="M117" s="161"/>
      <c r="N117" s="208"/>
      <c r="O117" s="209"/>
      <c r="P117" s="214">
        <f t="shared" si="0"/>
        <v>0</v>
      </c>
      <c r="Q117" s="153"/>
      <c r="R117" s="153"/>
      <c r="S117" s="154"/>
      <c r="T117" s="162"/>
      <c r="U117" s="218"/>
      <c r="V117" s="219"/>
      <c r="W117" s="216">
        <f t="shared" si="6"/>
        <v>0</v>
      </c>
      <c r="X117" s="219"/>
      <c r="Y117" s="219"/>
      <c r="Z117" s="222">
        <f t="shared" si="7"/>
        <v>0</v>
      </c>
      <c r="AA117" s="209">
        <f t="shared" si="8"/>
        <v>0</v>
      </c>
      <c r="AB117" s="209">
        <f t="shared" si="9"/>
        <v>0</v>
      </c>
      <c r="AC117" s="222">
        <f t="shared" si="10"/>
        <v>0</v>
      </c>
      <c r="AD117" s="163"/>
      <c r="AE117" s="163"/>
      <c r="AF117" s="164"/>
      <c r="AG117" s="157"/>
      <c r="AH117" s="158"/>
    </row>
    <row r="118" spans="2:34" ht="30.75" customHeight="1" x14ac:dyDescent="0.15">
      <c r="B118" s="146"/>
      <c r="C118" s="147"/>
      <c r="D118" s="148"/>
      <c r="E118" s="159"/>
      <c r="F118" s="147"/>
      <c r="G118" s="147"/>
      <c r="H118" s="149"/>
      <c r="I118" s="160"/>
      <c r="J118" s="159"/>
      <c r="K118" s="159"/>
      <c r="L118" s="159"/>
      <c r="M118" s="161"/>
      <c r="N118" s="208"/>
      <c r="O118" s="209"/>
      <c r="P118" s="214">
        <f t="shared" si="0"/>
        <v>0</v>
      </c>
      <c r="Q118" s="153"/>
      <c r="R118" s="153"/>
      <c r="S118" s="154"/>
      <c r="T118" s="162"/>
      <c r="U118" s="218"/>
      <c r="V118" s="219"/>
      <c r="W118" s="216">
        <f t="shared" si="6"/>
        <v>0</v>
      </c>
      <c r="X118" s="219"/>
      <c r="Y118" s="219"/>
      <c r="Z118" s="222">
        <f t="shared" si="7"/>
        <v>0</v>
      </c>
      <c r="AA118" s="209">
        <f t="shared" si="8"/>
        <v>0</v>
      </c>
      <c r="AB118" s="209">
        <f t="shared" si="9"/>
        <v>0</v>
      </c>
      <c r="AC118" s="222">
        <f t="shared" si="10"/>
        <v>0</v>
      </c>
      <c r="AD118" s="163"/>
      <c r="AE118" s="163"/>
      <c r="AF118" s="164"/>
      <c r="AG118" s="157"/>
      <c r="AH118" s="158"/>
    </row>
    <row r="119" spans="2:34" ht="30.75" customHeight="1" x14ac:dyDescent="0.15">
      <c r="B119" s="146"/>
      <c r="C119" s="147"/>
      <c r="D119" s="148"/>
      <c r="E119" s="159"/>
      <c r="F119" s="147"/>
      <c r="G119" s="147"/>
      <c r="H119" s="149"/>
      <c r="I119" s="160"/>
      <c r="J119" s="159"/>
      <c r="K119" s="159"/>
      <c r="L119" s="159"/>
      <c r="M119" s="161"/>
      <c r="N119" s="208"/>
      <c r="O119" s="209"/>
      <c r="P119" s="214">
        <f t="shared" si="0"/>
        <v>0</v>
      </c>
      <c r="Q119" s="153"/>
      <c r="R119" s="153"/>
      <c r="S119" s="154"/>
      <c r="T119" s="162"/>
      <c r="U119" s="218"/>
      <c r="V119" s="219"/>
      <c r="W119" s="216">
        <f t="shared" si="6"/>
        <v>0</v>
      </c>
      <c r="X119" s="219"/>
      <c r="Y119" s="219"/>
      <c r="Z119" s="222">
        <f t="shared" si="7"/>
        <v>0</v>
      </c>
      <c r="AA119" s="209">
        <f t="shared" si="8"/>
        <v>0</v>
      </c>
      <c r="AB119" s="209">
        <f t="shared" si="9"/>
        <v>0</v>
      </c>
      <c r="AC119" s="222">
        <f t="shared" si="10"/>
        <v>0</v>
      </c>
      <c r="AD119" s="163"/>
      <c r="AE119" s="163"/>
      <c r="AF119" s="164"/>
      <c r="AG119" s="157"/>
      <c r="AH119" s="158"/>
    </row>
    <row r="120" spans="2:34" ht="30.75" customHeight="1" x14ac:dyDescent="0.15">
      <c r="B120" s="146"/>
      <c r="C120" s="147"/>
      <c r="D120" s="148"/>
      <c r="E120" s="159"/>
      <c r="F120" s="147"/>
      <c r="G120" s="147"/>
      <c r="H120" s="149"/>
      <c r="I120" s="160"/>
      <c r="J120" s="159"/>
      <c r="K120" s="159"/>
      <c r="L120" s="159"/>
      <c r="M120" s="161"/>
      <c r="N120" s="208"/>
      <c r="O120" s="209"/>
      <c r="P120" s="214">
        <f t="shared" si="0"/>
        <v>0</v>
      </c>
      <c r="Q120" s="153"/>
      <c r="R120" s="153"/>
      <c r="S120" s="154"/>
      <c r="T120" s="162"/>
      <c r="U120" s="218"/>
      <c r="V120" s="219"/>
      <c r="W120" s="216">
        <f t="shared" si="6"/>
        <v>0</v>
      </c>
      <c r="X120" s="219"/>
      <c r="Y120" s="219"/>
      <c r="Z120" s="222">
        <f t="shared" si="7"/>
        <v>0</v>
      </c>
      <c r="AA120" s="209">
        <f t="shared" si="8"/>
        <v>0</v>
      </c>
      <c r="AB120" s="209">
        <f t="shared" si="9"/>
        <v>0</v>
      </c>
      <c r="AC120" s="222">
        <f t="shared" si="10"/>
        <v>0</v>
      </c>
      <c r="AD120" s="163"/>
      <c r="AE120" s="163"/>
      <c r="AF120" s="164"/>
      <c r="AG120" s="157"/>
      <c r="AH120" s="158"/>
    </row>
    <row r="121" spans="2:34" ht="30.75" customHeight="1" x14ac:dyDescent="0.15">
      <c r="B121" s="146"/>
      <c r="C121" s="147"/>
      <c r="D121" s="148"/>
      <c r="E121" s="159"/>
      <c r="F121" s="147"/>
      <c r="G121" s="147"/>
      <c r="H121" s="149"/>
      <c r="I121" s="160"/>
      <c r="J121" s="159"/>
      <c r="K121" s="159"/>
      <c r="L121" s="159"/>
      <c r="M121" s="161"/>
      <c r="N121" s="208"/>
      <c r="O121" s="209"/>
      <c r="P121" s="214">
        <f t="shared" si="0"/>
        <v>0</v>
      </c>
      <c r="Q121" s="153"/>
      <c r="R121" s="153"/>
      <c r="S121" s="154"/>
      <c r="T121" s="162"/>
      <c r="U121" s="218"/>
      <c r="V121" s="219"/>
      <c r="W121" s="216">
        <f t="shared" si="6"/>
        <v>0</v>
      </c>
      <c r="X121" s="219"/>
      <c r="Y121" s="219"/>
      <c r="Z121" s="222">
        <f t="shared" si="7"/>
        <v>0</v>
      </c>
      <c r="AA121" s="209">
        <f t="shared" si="8"/>
        <v>0</v>
      </c>
      <c r="AB121" s="209">
        <f t="shared" si="9"/>
        <v>0</v>
      </c>
      <c r="AC121" s="222">
        <f t="shared" si="10"/>
        <v>0</v>
      </c>
      <c r="AD121" s="163"/>
      <c r="AE121" s="163"/>
      <c r="AF121" s="164"/>
      <c r="AG121" s="157"/>
      <c r="AH121" s="158"/>
    </row>
    <row r="122" spans="2:34" ht="30.75" customHeight="1" x14ac:dyDescent="0.15">
      <c r="B122" s="165"/>
      <c r="C122" s="159"/>
      <c r="D122" s="159"/>
      <c r="E122" s="159"/>
      <c r="F122" s="159"/>
      <c r="G122" s="159"/>
      <c r="H122" s="166"/>
      <c r="I122" s="160"/>
      <c r="J122" s="159"/>
      <c r="K122" s="159"/>
      <c r="L122" s="159"/>
      <c r="M122" s="161"/>
      <c r="N122" s="210"/>
      <c r="O122" s="211"/>
      <c r="P122" s="214">
        <f t="shared" si="0"/>
        <v>0</v>
      </c>
      <c r="Q122" s="159"/>
      <c r="R122" s="159"/>
      <c r="S122" s="166"/>
      <c r="T122" s="168"/>
      <c r="U122" s="220"/>
      <c r="V122" s="211"/>
      <c r="W122" s="216">
        <f t="shared" si="6"/>
        <v>0</v>
      </c>
      <c r="X122" s="211"/>
      <c r="Y122" s="211"/>
      <c r="Z122" s="222">
        <f t="shared" si="7"/>
        <v>0</v>
      </c>
      <c r="AA122" s="209">
        <f t="shared" si="8"/>
        <v>0</v>
      </c>
      <c r="AB122" s="209">
        <f t="shared" si="9"/>
        <v>0</v>
      </c>
      <c r="AC122" s="222">
        <f t="shared" si="10"/>
        <v>0</v>
      </c>
      <c r="AD122" s="159"/>
      <c r="AE122" s="159"/>
      <c r="AF122" s="161"/>
      <c r="AG122" s="167"/>
      <c r="AH122" s="161"/>
    </row>
    <row r="123" spans="2:34" ht="30.75" customHeight="1" x14ac:dyDescent="0.15">
      <c r="B123" s="165"/>
      <c r="C123" s="159"/>
      <c r="D123" s="159"/>
      <c r="E123" s="159"/>
      <c r="F123" s="159"/>
      <c r="G123" s="159"/>
      <c r="H123" s="166"/>
      <c r="I123" s="160"/>
      <c r="J123" s="159"/>
      <c r="K123" s="159"/>
      <c r="L123" s="159"/>
      <c r="M123" s="161"/>
      <c r="N123" s="210"/>
      <c r="O123" s="211"/>
      <c r="P123" s="214">
        <f t="shared" si="0"/>
        <v>0</v>
      </c>
      <c r="Q123" s="159"/>
      <c r="R123" s="159"/>
      <c r="S123" s="166"/>
      <c r="T123" s="168"/>
      <c r="U123" s="220"/>
      <c r="V123" s="211"/>
      <c r="W123" s="216">
        <f t="shared" si="6"/>
        <v>0</v>
      </c>
      <c r="X123" s="211"/>
      <c r="Y123" s="211"/>
      <c r="Z123" s="222">
        <f t="shared" si="7"/>
        <v>0</v>
      </c>
      <c r="AA123" s="209">
        <f t="shared" si="8"/>
        <v>0</v>
      </c>
      <c r="AB123" s="209">
        <f t="shared" si="9"/>
        <v>0</v>
      </c>
      <c r="AC123" s="222">
        <f t="shared" si="10"/>
        <v>0</v>
      </c>
      <c r="AD123" s="159"/>
      <c r="AE123" s="159"/>
      <c r="AF123" s="161"/>
      <c r="AG123" s="167"/>
      <c r="AH123" s="161"/>
    </row>
    <row r="124" spans="2:34" ht="30.75" customHeight="1" x14ac:dyDescent="0.15">
      <c r="B124" s="165"/>
      <c r="C124" s="159"/>
      <c r="D124" s="159"/>
      <c r="E124" s="159"/>
      <c r="F124" s="159"/>
      <c r="G124" s="159"/>
      <c r="H124" s="166"/>
      <c r="I124" s="160"/>
      <c r="J124" s="159"/>
      <c r="K124" s="159"/>
      <c r="L124" s="159"/>
      <c r="M124" s="161"/>
      <c r="N124" s="210"/>
      <c r="O124" s="211"/>
      <c r="P124" s="214">
        <f t="shared" si="0"/>
        <v>0</v>
      </c>
      <c r="Q124" s="159"/>
      <c r="R124" s="159"/>
      <c r="S124" s="166"/>
      <c r="T124" s="168"/>
      <c r="U124" s="220"/>
      <c r="V124" s="211"/>
      <c r="W124" s="216">
        <f t="shared" si="6"/>
        <v>0</v>
      </c>
      <c r="X124" s="211"/>
      <c r="Y124" s="211"/>
      <c r="Z124" s="222">
        <f t="shared" si="7"/>
        <v>0</v>
      </c>
      <c r="AA124" s="209">
        <f t="shared" si="8"/>
        <v>0</v>
      </c>
      <c r="AB124" s="209">
        <f t="shared" si="9"/>
        <v>0</v>
      </c>
      <c r="AC124" s="222">
        <f t="shared" si="10"/>
        <v>0</v>
      </c>
      <c r="AD124" s="159"/>
      <c r="AE124" s="159"/>
      <c r="AF124" s="161"/>
      <c r="AG124" s="167"/>
      <c r="AH124" s="161"/>
    </row>
    <row r="125" spans="2:34" ht="30.75" customHeight="1" x14ac:dyDescent="0.15">
      <c r="B125" s="165"/>
      <c r="C125" s="159"/>
      <c r="D125" s="159"/>
      <c r="E125" s="159"/>
      <c r="F125" s="159"/>
      <c r="G125" s="159"/>
      <c r="H125" s="166"/>
      <c r="I125" s="160"/>
      <c r="J125" s="159"/>
      <c r="K125" s="159"/>
      <c r="L125" s="159"/>
      <c r="M125" s="161"/>
      <c r="N125" s="210"/>
      <c r="O125" s="211"/>
      <c r="P125" s="214">
        <f t="shared" si="0"/>
        <v>0</v>
      </c>
      <c r="Q125" s="159"/>
      <c r="R125" s="159"/>
      <c r="S125" s="166"/>
      <c r="T125" s="168"/>
      <c r="U125" s="220"/>
      <c r="V125" s="211"/>
      <c r="W125" s="216">
        <f t="shared" si="6"/>
        <v>0</v>
      </c>
      <c r="X125" s="211"/>
      <c r="Y125" s="211"/>
      <c r="Z125" s="222">
        <f t="shared" si="7"/>
        <v>0</v>
      </c>
      <c r="AA125" s="209">
        <f t="shared" si="8"/>
        <v>0</v>
      </c>
      <c r="AB125" s="209">
        <f t="shared" si="9"/>
        <v>0</v>
      </c>
      <c r="AC125" s="222">
        <f t="shared" si="10"/>
        <v>0</v>
      </c>
      <c r="AD125" s="159"/>
      <c r="AE125" s="159"/>
      <c r="AF125" s="161"/>
      <c r="AG125" s="167"/>
      <c r="AH125" s="161"/>
    </row>
    <row r="126" spans="2:34" ht="30.75" customHeight="1" x14ac:dyDescent="0.15">
      <c r="B126" s="165"/>
      <c r="C126" s="159"/>
      <c r="D126" s="159"/>
      <c r="E126" s="159"/>
      <c r="F126" s="159"/>
      <c r="G126" s="159"/>
      <c r="H126" s="166"/>
      <c r="I126" s="160"/>
      <c r="J126" s="159"/>
      <c r="K126" s="159"/>
      <c r="L126" s="159"/>
      <c r="M126" s="161"/>
      <c r="N126" s="210"/>
      <c r="O126" s="211"/>
      <c r="P126" s="214">
        <f t="shared" si="0"/>
        <v>0</v>
      </c>
      <c r="Q126" s="159"/>
      <c r="R126" s="159"/>
      <c r="S126" s="166"/>
      <c r="T126" s="168"/>
      <c r="U126" s="220"/>
      <c r="V126" s="211"/>
      <c r="W126" s="216">
        <f t="shared" si="6"/>
        <v>0</v>
      </c>
      <c r="X126" s="211"/>
      <c r="Y126" s="211"/>
      <c r="Z126" s="222">
        <f t="shared" si="7"/>
        <v>0</v>
      </c>
      <c r="AA126" s="209">
        <f t="shared" si="8"/>
        <v>0</v>
      </c>
      <c r="AB126" s="209">
        <f t="shared" si="9"/>
        <v>0</v>
      </c>
      <c r="AC126" s="222">
        <f t="shared" si="10"/>
        <v>0</v>
      </c>
      <c r="AD126" s="159"/>
      <c r="AE126" s="159"/>
      <c r="AF126" s="161"/>
      <c r="AG126" s="167"/>
      <c r="AH126" s="161"/>
    </row>
    <row r="127" spans="2:34" ht="30.75" customHeight="1" x14ac:dyDescent="0.15">
      <c r="B127" s="165"/>
      <c r="C127" s="159"/>
      <c r="D127" s="159"/>
      <c r="E127" s="159"/>
      <c r="F127" s="159"/>
      <c r="G127" s="159"/>
      <c r="H127" s="166"/>
      <c r="I127" s="160"/>
      <c r="J127" s="159"/>
      <c r="K127" s="159"/>
      <c r="L127" s="159"/>
      <c r="M127" s="161"/>
      <c r="N127" s="210"/>
      <c r="O127" s="211"/>
      <c r="P127" s="214">
        <f t="shared" si="0"/>
        <v>0</v>
      </c>
      <c r="Q127" s="159"/>
      <c r="R127" s="159"/>
      <c r="S127" s="166"/>
      <c r="T127" s="168"/>
      <c r="U127" s="220"/>
      <c r="V127" s="211"/>
      <c r="W127" s="216">
        <f t="shared" si="6"/>
        <v>0</v>
      </c>
      <c r="X127" s="211"/>
      <c r="Y127" s="211"/>
      <c r="Z127" s="222">
        <f t="shared" si="7"/>
        <v>0</v>
      </c>
      <c r="AA127" s="209">
        <f t="shared" si="8"/>
        <v>0</v>
      </c>
      <c r="AB127" s="209">
        <f t="shared" si="9"/>
        <v>0</v>
      </c>
      <c r="AC127" s="222">
        <f t="shared" si="10"/>
        <v>0</v>
      </c>
      <c r="AD127" s="159"/>
      <c r="AE127" s="159"/>
      <c r="AF127" s="161"/>
      <c r="AG127" s="167"/>
      <c r="AH127" s="161"/>
    </row>
    <row r="128" spans="2:34" ht="30.75" customHeight="1" x14ac:dyDescent="0.15">
      <c r="B128" s="165"/>
      <c r="C128" s="159"/>
      <c r="D128" s="159"/>
      <c r="E128" s="159"/>
      <c r="F128" s="159"/>
      <c r="G128" s="159"/>
      <c r="H128" s="166"/>
      <c r="I128" s="160"/>
      <c r="J128" s="159"/>
      <c r="K128" s="159"/>
      <c r="L128" s="159"/>
      <c r="M128" s="161"/>
      <c r="N128" s="210"/>
      <c r="O128" s="211"/>
      <c r="P128" s="214">
        <f t="shared" si="0"/>
        <v>0</v>
      </c>
      <c r="Q128" s="159"/>
      <c r="R128" s="159"/>
      <c r="S128" s="166"/>
      <c r="T128" s="168"/>
      <c r="U128" s="220"/>
      <c r="V128" s="211"/>
      <c r="W128" s="216">
        <f t="shared" si="6"/>
        <v>0</v>
      </c>
      <c r="X128" s="211"/>
      <c r="Y128" s="211"/>
      <c r="Z128" s="222">
        <f t="shared" si="7"/>
        <v>0</v>
      </c>
      <c r="AA128" s="209">
        <f t="shared" si="8"/>
        <v>0</v>
      </c>
      <c r="AB128" s="209">
        <f t="shared" si="9"/>
        <v>0</v>
      </c>
      <c r="AC128" s="222">
        <f t="shared" si="10"/>
        <v>0</v>
      </c>
      <c r="AD128" s="159"/>
      <c r="AE128" s="159"/>
      <c r="AF128" s="161"/>
      <c r="AG128" s="167"/>
      <c r="AH128" s="161"/>
    </row>
    <row r="129" spans="2:34" ht="30.75" customHeight="1" x14ac:dyDescent="0.15">
      <c r="B129" s="165"/>
      <c r="C129" s="159"/>
      <c r="D129" s="159"/>
      <c r="E129" s="159"/>
      <c r="F129" s="159"/>
      <c r="G129" s="159"/>
      <c r="H129" s="166"/>
      <c r="I129" s="160"/>
      <c r="J129" s="159"/>
      <c r="K129" s="159"/>
      <c r="L129" s="159"/>
      <c r="M129" s="161"/>
      <c r="N129" s="210"/>
      <c r="O129" s="211"/>
      <c r="P129" s="214">
        <f t="shared" si="0"/>
        <v>0</v>
      </c>
      <c r="Q129" s="159"/>
      <c r="R129" s="159"/>
      <c r="S129" s="166"/>
      <c r="T129" s="168"/>
      <c r="U129" s="220"/>
      <c r="V129" s="211"/>
      <c r="W129" s="216">
        <f t="shared" si="6"/>
        <v>0</v>
      </c>
      <c r="X129" s="211"/>
      <c r="Y129" s="211"/>
      <c r="Z129" s="222">
        <f t="shared" si="7"/>
        <v>0</v>
      </c>
      <c r="AA129" s="209">
        <f t="shared" si="8"/>
        <v>0</v>
      </c>
      <c r="AB129" s="209">
        <f t="shared" si="9"/>
        <v>0</v>
      </c>
      <c r="AC129" s="222">
        <f t="shared" si="10"/>
        <v>0</v>
      </c>
      <c r="AD129" s="159"/>
      <c r="AE129" s="159"/>
      <c r="AF129" s="161"/>
      <c r="AG129" s="167"/>
      <c r="AH129" s="161"/>
    </row>
    <row r="130" spans="2:34" ht="30.75" customHeight="1" x14ac:dyDescent="0.15">
      <c r="B130" s="165"/>
      <c r="C130" s="159"/>
      <c r="D130" s="159"/>
      <c r="E130" s="159"/>
      <c r="F130" s="159"/>
      <c r="G130" s="159"/>
      <c r="H130" s="166"/>
      <c r="I130" s="160"/>
      <c r="J130" s="159"/>
      <c r="K130" s="159"/>
      <c r="L130" s="159"/>
      <c r="M130" s="161"/>
      <c r="N130" s="210"/>
      <c r="O130" s="211"/>
      <c r="P130" s="214">
        <f t="shared" si="0"/>
        <v>0</v>
      </c>
      <c r="Q130" s="159"/>
      <c r="R130" s="159"/>
      <c r="S130" s="166"/>
      <c r="T130" s="168"/>
      <c r="U130" s="220"/>
      <c r="V130" s="211"/>
      <c r="W130" s="216">
        <f t="shared" si="6"/>
        <v>0</v>
      </c>
      <c r="X130" s="211"/>
      <c r="Y130" s="211"/>
      <c r="Z130" s="222">
        <f t="shared" si="7"/>
        <v>0</v>
      </c>
      <c r="AA130" s="209">
        <f t="shared" si="8"/>
        <v>0</v>
      </c>
      <c r="AB130" s="209">
        <f t="shared" si="9"/>
        <v>0</v>
      </c>
      <c r="AC130" s="222">
        <f t="shared" si="10"/>
        <v>0</v>
      </c>
      <c r="AD130" s="159"/>
      <c r="AE130" s="159"/>
      <c r="AF130" s="161"/>
      <c r="AG130" s="167"/>
      <c r="AH130" s="161"/>
    </row>
    <row r="131" spans="2:34" ht="30.75" customHeight="1" x14ac:dyDescent="0.15">
      <c r="B131" s="165"/>
      <c r="C131" s="159"/>
      <c r="D131" s="159"/>
      <c r="E131" s="159"/>
      <c r="F131" s="159"/>
      <c r="G131" s="159"/>
      <c r="H131" s="166"/>
      <c r="I131" s="160"/>
      <c r="J131" s="159"/>
      <c r="K131" s="159"/>
      <c r="L131" s="159"/>
      <c r="M131" s="161"/>
      <c r="N131" s="210"/>
      <c r="O131" s="211"/>
      <c r="P131" s="214">
        <f t="shared" si="0"/>
        <v>0</v>
      </c>
      <c r="Q131" s="159"/>
      <c r="R131" s="159"/>
      <c r="S131" s="166"/>
      <c r="T131" s="168"/>
      <c r="U131" s="220"/>
      <c r="V131" s="211"/>
      <c r="W131" s="216">
        <f t="shared" si="6"/>
        <v>0</v>
      </c>
      <c r="X131" s="211"/>
      <c r="Y131" s="211"/>
      <c r="Z131" s="222">
        <f t="shared" si="7"/>
        <v>0</v>
      </c>
      <c r="AA131" s="209">
        <f t="shared" si="8"/>
        <v>0</v>
      </c>
      <c r="AB131" s="209">
        <f t="shared" si="9"/>
        <v>0</v>
      </c>
      <c r="AC131" s="222">
        <f t="shared" si="10"/>
        <v>0</v>
      </c>
      <c r="AD131" s="159"/>
      <c r="AE131" s="159"/>
      <c r="AF131" s="161"/>
      <c r="AG131" s="167"/>
      <c r="AH131" s="161"/>
    </row>
    <row r="132" spans="2:34" ht="30.75" customHeight="1" x14ac:dyDescent="0.15">
      <c r="B132" s="165"/>
      <c r="C132" s="159"/>
      <c r="D132" s="159"/>
      <c r="E132" s="159"/>
      <c r="F132" s="159"/>
      <c r="G132" s="159"/>
      <c r="H132" s="166"/>
      <c r="I132" s="160"/>
      <c r="J132" s="159"/>
      <c r="K132" s="159"/>
      <c r="L132" s="159"/>
      <c r="M132" s="161"/>
      <c r="N132" s="210"/>
      <c r="O132" s="211"/>
      <c r="P132" s="214">
        <f t="shared" si="0"/>
        <v>0</v>
      </c>
      <c r="Q132" s="159"/>
      <c r="R132" s="159"/>
      <c r="S132" s="166"/>
      <c r="T132" s="168"/>
      <c r="U132" s="220"/>
      <c r="V132" s="211"/>
      <c r="W132" s="216">
        <f t="shared" si="6"/>
        <v>0</v>
      </c>
      <c r="X132" s="211"/>
      <c r="Y132" s="211"/>
      <c r="Z132" s="222">
        <f t="shared" si="7"/>
        <v>0</v>
      </c>
      <c r="AA132" s="209">
        <f t="shared" si="8"/>
        <v>0</v>
      </c>
      <c r="AB132" s="209">
        <f t="shared" si="9"/>
        <v>0</v>
      </c>
      <c r="AC132" s="222">
        <f t="shared" si="10"/>
        <v>0</v>
      </c>
      <c r="AD132" s="159"/>
      <c r="AE132" s="159"/>
      <c r="AF132" s="161"/>
      <c r="AG132" s="167"/>
      <c r="AH132" s="161"/>
    </row>
    <row r="133" spans="2:34" ht="30.75" customHeight="1" x14ac:dyDescent="0.15">
      <c r="B133" s="165"/>
      <c r="C133" s="159"/>
      <c r="D133" s="159"/>
      <c r="E133" s="159"/>
      <c r="F133" s="159"/>
      <c r="G133" s="159"/>
      <c r="H133" s="166"/>
      <c r="I133" s="160"/>
      <c r="J133" s="159"/>
      <c r="K133" s="159"/>
      <c r="L133" s="159"/>
      <c r="M133" s="161"/>
      <c r="N133" s="210"/>
      <c r="O133" s="211"/>
      <c r="P133" s="214">
        <f t="shared" si="0"/>
        <v>0</v>
      </c>
      <c r="Q133" s="159"/>
      <c r="R133" s="159"/>
      <c r="S133" s="166"/>
      <c r="T133" s="168"/>
      <c r="U133" s="220"/>
      <c r="V133" s="211"/>
      <c r="W133" s="216">
        <f t="shared" si="6"/>
        <v>0</v>
      </c>
      <c r="X133" s="211"/>
      <c r="Y133" s="211"/>
      <c r="Z133" s="222">
        <f t="shared" si="7"/>
        <v>0</v>
      </c>
      <c r="AA133" s="209">
        <f t="shared" si="8"/>
        <v>0</v>
      </c>
      <c r="AB133" s="209">
        <f t="shared" si="9"/>
        <v>0</v>
      </c>
      <c r="AC133" s="222">
        <f t="shared" si="10"/>
        <v>0</v>
      </c>
      <c r="AD133" s="159"/>
      <c r="AE133" s="159"/>
      <c r="AF133" s="161"/>
      <c r="AG133" s="167"/>
      <c r="AH133" s="161"/>
    </row>
    <row r="134" spans="2:34" ht="30.75" customHeight="1" x14ac:dyDescent="0.15">
      <c r="B134" s="165"/>
      <c r="C134" s="159"/>
      <c r="D134" s="159"/>
      <c r="E134" s="159"/>
      <c r="F134" s="159"/>
      <c r="G134" s="159"/>
      <c r="H134" s="166"/>
      <c r="I134" s="160"/>
      <c r="J134" s="159"/>
      <c r="K134" s="159"/>
      <c r="L134" s="159"/>
      <c r="M134" s="161"/>
      <c r="N134" s="210"/>
      <c r="O134" s="211"/>
      <c r="P134" s="214">
        <f t="shared" si="0"/>
        <v>0</v>
      </c>
      <c r="Q134" s="159"/>
      <c r="R134" s="159"/>
      <c r="S134" s="166"/>
      <c r="T134" s="168"/>
      <c r="U134" s="220"/>
      <c r="V134" s="211"/>
      <c r="W134" s="216">
        <f t="shared" si="6"/>
        <v>0</v>
      </c>
      <c r="X134" s="211"/>
      <c r="Y134" s="211"/>
      <c r="Z134" s="222">
        <f t="shared" si="7"/>
        <v>0</v>
      </c>
      <c r="AA134" s="209">
        <f t="shared" si="8"/>
        <v>0</v>
      </c>
      <c r="AB134" s="209">
        <f t="shared" si="9"/>
        <v>0</v>
      </c>
      <c r="AC134" s="222">
        <f t="shared" si="10"/>
        <v>0</v>
      </c>
      <c r="AD134" s="159"/>
      <c r="AE134" s="159"/>
      <c r="AF134" s="161"/>
      <c r="AG134" s="167"/>
      <c r="AH134" s="161"/>
    </row>
    <row r="135" spans="2:34" ht="30.75" customHeight="1" x14ac:dyDescent="0.15">
      <c r="B135" s="165"/>
      <c r="C135" s="159"/>
      <c r="D135" s="159"/>
      <c r="E135" s="159"/>
      <c r="F135" s="159"/>
      <c r="G135" s="159"/>
      <c r="H135" s="166"/>
      <c r="I135" s="160"/>
      <c r="J135" s="159"/>
      <c r="K135" s="159"/>
      <c r="L135" s="159"/>
      <c r="M135" s="161"/>
      <c r="N135" s="210"/>
      <c r="O135" s="211"/>
      <c r="P135" s="214">
        <f t="shared" si="0"/>
        <v>0</v>
      </c>
      <c r="Q135" s="159"/>
      <c r="R135" s="159"/>
      <c r="S135" s="166"/>
      <c r="T135" s="168"/>
      <c r="U135" s="220"/>
      <c r="V135" s="211"/>
      <c r="W135" s="216">
        <f t="shared" si="6"/>
        <v>0</v>
      </c>
      <c r="X135" s="211"/>
      <c r="Y135" s="211"/>
      <c r="Z135" s="222">
        <f t="shared" si="7"/>
        <v>0</v>
      </c>
      <c r="AA135" s="209">
        <f t="shared" si="8"/>
        <v>0</v>
      </c>
      <c r="AB135" s="209">
        <f t="shared" si="9"/>
        <v>0</v>
      </c>
      <c r="AC135" s="222">
        <f t="shared" si="10"/>
        <v>0</v>
      </c>
      <c r="AD135" s="159"/>
      <c r="AE135" s="159"/>
      <c r="AF135" s="161"/>
      <c r="AG135" s="167"/>
      <c r="AH135" s="161"/>
    </row>
    <row r="136" spans="2:34" ht="30.75" customHeight="1" x14ac:dyDescent="0.15">
      <c r="B136" s="165"/>
      <c r="C136" s="159"/>
      <c r="D136" s="159"/>
      <c r="E136" s="159"/>
      <c r="F136" s="159"/>
      <c r="G136" s="159"/>
      <c r="H136" s="166"/>
      <c r="I136" s="160"/>
      <c r="J136" s="159"/>
      <c r="K136" s="159"/>
      <c r="L136" s="159"/>
      <c r="M136" s="161"/>
      <c r="N136" s="210"/>
      <c r="O136" s="211"/>
      <c r="P136" s="214">
        <f t="shared" si="0"/>
        <v>0</v>
      </c>
      <c r="Q136" s="159"/>
      <c r="R136" s="159"/>
      <c r="S136" s="166"/>
      <c r="T136" s="168"/>
      <c r="U136" s="220"/>
      <c r="V136" s="211"/>
      <c r="W136" s="216">
        <f t="shared" ref="W136:W148" si="11">SUM(U136:V136)</f>
        <v>0</v>
      </c>
      <c r="X136" s="211"/>
      <c r="Y136" s="211"/>
      <c r="Z136" s="222">
        <f t="shared" ref="Z136:Z148" si="12">SUM(X136:Y136)</f>
        <v>0</v>
      </c>
      <c r="AA136" s="209">
        <f t="shared" ref="AA136:AA148" si="13">U136+X136</f>
        <v>0</v>
      </c>
      <c r="AB136" s="209">
        <f t="shared" ref="AB136:AB148" si="14">V136+Y136</f>
        <v>0</v>
      </c>
      <c r="AC136" s="222">
        <f t="shared" ref="AC136:AC148" si="15">AA136+AB136</f>
        <v>0</v>
      </c>
      <c r="AD136" s="159"/>
      <c r="AE136" s="159"/>
      <c r="AF136" s="161"/>
      <c r="AG136" s="167"/>
      <c r="AH136" s="161"/>
    </row>
    <row r="137" spans="2:34" ht="30.75" customHeight="1" x14ac:dyDescent="0.15">
      <c r="B137" s="165"/>
      <c r="C137" s="159"/>
      <c r="D137" s="159"/>
      <c r="E137" s="159"/>
      <c r="F137" s="159"/>
      <c r="G137" s="159"/>
      <c r="H137" s="166"/>
      <c r="I137" s="160"/>
      <c r="J137" s="159"/>
      <c r="K137" s="159"/>
      <c r="L137" s="159"/>
      <c r="M137" s="161"/>
      <c r="N137" s="210"/>
      <c r="O137" s="211"/>
      <c r="P137" s="214">
        <f t="shared" si="0"/>
        <v>0</v>
      </c>
      <c r="Q137" s="159"/>
      <c r="R137" s="159"/>
      <c r="S137" s="166"/>
      <c r="T137" s="168"/>
      <c r="U137" s="220"/>
      <c r="V137" s="211"/>
      <c r="W137" s="216">
        <f t="shared" si="11"/>
        <v>0</v>
      </c>
      <c r="X137" s="211"/>
      <c r="Y137" s="211"/>
      <c r="Z137" s="222">
        <f t="shared" si="12"/>
        <v>0</v>
      </c>
      <c r="AA137" s="209">
        <f t="shared" si="13"/>
        <v>0</v>
      </c>
      <c r="AB137" s="209">
        <f t="shared" si="14"/>
        <v>0</v>
      </c>
      <c r="AC137" s="222">
        <f t="shared" si="15"/>
        <v>0</v>
      </c>
      <c r="AD137" s="159"/>
      <c r="AE137" s="159"/>
      <c r="AF137" s="161"/>
      <c r="AG137" s="167"/>
      <c r="AH137" s="161"/>
    </row>
    <row r="138" spans="2:34" ht="30.75" customHeight="1" x14ac:dyDescent="0.15">
      <c r="B138" s="165"/>
      <c r="C138" s="159"/>
      <c r="D138" s="159"/>
      <c r="E138" s="159"/>
      <c r="F138" s="159"/>
      <c r="G138" s="159"/>
      <c r="H138" s="166"/>
      <c r="I138" s="160"/>
      <c r="J138" s="159"/>
      <c r="K138" s="159"/>
      <c r="L138" s="159"/>
      <c r="M138" s="161"/>
      <c r="N138" s="210"/>
      <c r="O138" s="211"/>
      <c r="P138" s="214">
        <f t="shared" si="0"/>
        <v>0</v>
      </c>
      <c r="Q138" s="159"/>
      <c r="R138" s="159"/>
      <c r="S138" s="166"/>
      <c r="T138" s="168"/>
      <c r="U138" s="220"/>
      <c r="V138" s="211"/>
      <c r="W138" s="216">
        <f t="shared" si="11"/>
        <v>0</v>
      </c>
      <c r="X138" s="211"/>
      <c r="Y138" s="211"/>
      <c r="Z138" s="222">
        <f t="shared" si="12"/>
        <v>0</v>
      </c>
      <c r="AA138" s="209">
        <f t="shared" si="13"/>
        <v>0</v>
      </c>
      <c r="AB138" s="209">
        <f t="shared" si="14"/>
        <v>0</v>
      </c>
      <c r="AC138" s="222">
        <f t="shared" si="15"/>
        <v>0</v>
      </c>
      <c r="AD138" s="159"/>
      <c r="AE138" s="159"/>
      <c r="AF138" s="161"/>
      <c r="AG138" s="167"/>
      <c r="AH138" s="161"/>
    </row>
    <row r="139" spans="2:34" ht="30.75" customHeight="1" x14ac:dyDescent="0.15">
      <c r="B139" s="165"/>
      <c r="C139" s="159"/>
      <c r="D139" s="159"/>
      <c r="E139" s="159"/>
      <c r="F139" s="159"/>
      <c r="G139" s="159"/>
      <c r="H139" s="166"/>
      <c r="I139" s="160"/>
      <c r="J139" s="159"/>
      <c r="K139" s="159"/>
      <c r="L139" s="159"/>
      <c r="M139" s="161"/>
      <c r="N139" s="210"/>
      <c r="O139" s="211"/>
      <c r="P139" s="214">
        <f t="shared" si="0"/>
        <v>0</v>
      </c>
      <c r="Q139" s="159"/>
      <c r="R139" s="159"/>
      <c r="S139" s="166"/>
      <c r="T139" s="168"/>
      <c r="U139" s="220"/>
      <c r="V139" s="211"/>
      <c r="W139" s="216">
        <f t="shared" si="11"/>
        <v>0</v>
      </c>
      <c r="X139" s="211"/>
      <c r="Y139" s="211"/>
      <c r="Z139" s="222">
        <f t="shared" si="12"/>
        <v>0</v>
      </c>
      <c r="AA139" s="209">
        <f t="shared" si="13"/>
        <v>0</v>
      </c>
      <c r="AB139" s="209">
        <f t="shared" si="14"/>
        <v>0</v>
      </c>
      <c r="AC139" s="222">
        <f t="shared" si="15"/>
        <v>0</v>
      </c>
      <c r="AD139" s="159"/>
      <c r="AE139" s="159"/>
      <c r="AF139" s="161"/>
      <c r="AG139" s="167"/>
      <c r="AH139" s="161"/>
    </row>
    <row r="140" spans="2:34" ht="30.75" customHeight="1" x14ac:dyDescent="0.15">
      <c r="B140" s="165"/>
      <c r="C140" s="159"/>
      <c r="D140" s="159"/>
      <c r="E140" s="159"/>
      <c r="F140" s="159"/>
      <c r="G140" s="159"/>
      <c r="H140" s="166"/>
      <c r="I140" s="160"/>
      <c r="J140" s="159"/>
      <c r="K140" s="159"/>
      <c r="L140" s="159"/>
      <c r="M140" s="161"/>
      <c r="N140" s="210"/>
      <c r="O140" s="211"/>
      <c r="P140" s="214">
        <f t="shared" si="0"/>
        <v>0</v>
      </c>
      <c r="Q140" s="159"/>
      <c r="R140" s="159"/>
      <c r="S140" s="166"/>
      <c r="T140" s="168"/>
      <c r="U140" s="220"/>
      <c r="V140" s="211"/>
      <c r="W140" s="216">
        <f t="shared" si="11"/>
        <v>0</v>
      </c>
      <c r="X140" s="211"/>
      <c r="Y140" s="211"/>
      <c r="Z140" s="222">
        <f t="shared" si="12"/>
        <v>0</v>
      </c>
      <c r="AA140" s="209">
        <f t="shared" si="13"/>
        <v>0</v>
      </c>
      <c r="AB140" s="209">
        <f t="shared" si="14"/>
        <v>0</v>
      </c>
      <c r="AC140" s="222">
        <f t="shared" si="15"/>
        <v>0</v>
      </c>
      <c r="AD140" s="159"/>
      <c r="AE140" s="159"/>
      <c r="AF140" s="161"/>
      <c r="AG140" s="167"/>
      <c r="AH140" s="161"/>
    </row>
    <row r="141" spans="2:34" ht="30.75" customHeight="1" x14ac:dyDescent="0.15">
      <c r="B141" s="165"/>
      <c r="C141" s="159"/>
      <c r="D141" s="159"/>
      <c r="E141" s="159"/>
      <c r="F141" s="159"/>
      <c r="G141" s="159"/>
      <c r="H141" s="166"/>
      <c r="I141" s="160"/>
      <c r="J141" s="159"/>
      <c r="K141" s="159"/>
      <c r="L141" s="159"/>
      <c r="M141" s="161"/>
      <c r="N141" s="210"/>
      <c r="O141" s="211"/>
      <c r="P141" s="214">
        <f t="shared" ref="P141:P148" si="16">SUM(N141:O141)</f>
        <v>0</v>
      </c>
      <c r="Q141" s="159"/>
      <c r="R141" s="159"/>
      <c r="S141" s="166"/>
      <c r="T141" s="168"/>
      <c r="U141" s="220"/>
      <c r="V141" s="211"/>
      <c r="W141" s="216">
        <f t="shared" si="11"/>
        <v>0</v>
      </c>
      <c r="X141" s="211"/>
      <c r="Y141" s="211"/>
      <c r="Z141" s="222">
        <f t="shared" si="12"/>
        <v>0</v>
      </c>
      <c r="AA141" s="209">
        <f t="shared" si="13"/>
        <v>0</v>
      </c>
      <c r="AB141" s="209">
        <f t="shared" si="14"/>
        <v>0</v>
      </c>
      <c r="AC141" s="222">
        <f t="shared" si="15"/>
        <v>0</v>
      </c>
      <c r="AD141" s="159"/>
      <c r="AE141" s="159"/>
      <c r="AF141" s="161"/>
      <c r="AG141" s="167"/>
      <c r="AH141" s="161"/>
    </row>
    <row r="142" spans="2:34" ht="30.75" customHeight="1" x14ac:dyDescent="0.15">
      <c r="B142" s="165"/>
      <c r="C142" s="159"/>
      <c r="D142" s="159"/>
      <c r="E142" s="159"/>
      <c r="F142" s="159"/>
      <c r="G142" s="159"/>
      <c r="H142" s="166"/>
      <c r="I142" s="160"/>
      <c r="J142" s="159"/>
      <c r="K142" s="159"/>
      <c r="L142" s="159"/>
      <c r="M142" s="161"/>
      <c r="N142" s="210"/>
      <c r="O142" s="211"/>
      <c r="P142" s="214">
        <f t="shared" si="16"/>
        <v>0</v>
      </c>
      <c r="Q142" s="159"/>
      <c r="R142" s="159"/>
      <c r="S142" s="166"/>
      <c r="T142" s="168"/>
      <c r="U142" s="220"/>
      <c r="V142" s="211"/>
      <c r="W142" s="216">
        <f t="shared" si="11"/>
        <v>0</v>
      </c>
      <c r="X142" s="211"/>
      <c r="Y142" s="211"/>
      <c r="Z142" s="222">
        <f t="shared" si="12"/>
        <v>0</v>
      </c>
      <c r="AA142" s="209">
        <f t="shared" si="13"/>
        <v>0</v>
      </c>
      <c r="AB142" s="209">
        <f t="shared" si="14"/>
        <v>0</v>
      </c>
      <c r="AC142" s="222">
        <f t="shared" si="15"/>
        <v>0</v>
      </c>
      <c r="AD142" s="159"/>
      <c r="AE142" s="159"/>
      <c r="AF142" s="161"/>
      <c r="AG142" s="167"/>
      <c r="AH142" s="161"/>
    </row>
    <row r="143" spans="2:34" ht="30.75" customHeight="1" x14ac:dyDescent="0.15">
      <c r="B143" s="165"/>
      <c r="C143" s="159"/>
      <c r="D143" s="159"/>
      <c r="E143" s="159"/>
      <c r="F143" s="159"/>
      <c r="G143" s="159"/>
      <c r="H143" s="166"/>
      <c r="I143" s="160"/>
      <c r="J143" s="159"/>
      <c r="K143" s="159"/>
      <c r="L143" s="159"/>
      <c r="M143" s="161"/>
      <c r="N143" s="210"/>
      <c r="O143" s="211"/>
      <c r="P143" s="214">
        <f t="shared" si="16"/>
        <v>0</v>
      </c>
      <c r="Q143" s="159"/>
      <c r="R143" s="159"/>
      <c r="S143" s="166"/>
      <c r="T143" s="168"/>
      <c r="U143" s="220"/>
      <c r="V143" s="211"/>
      <c r="W143" s="216">
        <f t="shared" si="11"/>
        <v>0</v>
      </c>
      <c r="X143" s="211"/>
      <c r="Y143" s="211"/>
      <c r="Z143" s="222">
        <f t="shared" si="12"/>
        <v>0</v>
      </c>
      <c r="AA143" s="209">
        <f t="shared" si="13"/>
        <v>0</v>
      </c>
      <c r="AB143" s="209">
        <f t="shared" si="14"/>
        <v>0</v>
      </c>
      <c r="AC143" s="222">
        <f t="shared" si="15"/>
        <v>0</v>
      </c>
      <c r="AD143" s="159"/>
      <c r="AE143" s="159"/>
      <c r="AF143" s="161"/>
      <c r="AG143" s="167"/>
      <c r="AH143" s="161"/>
    </row>
    <row r="144" spans="2:34" ht="30.75" customHeight="1" x14ac:dyDescent="0.15">
      <c r="B144" s="165"/>
      <c r="C144" s="159"/>
      <c r="D144" s="159"/>
      <c r="E144" s="159"/>
      <c r="F144" s="159"/>
      <c r="G144" s="159"/>
      <c r="H144" s="166"/>
      <c r="I144" s="160"/>
      <c r="J144" s="159"/>
      <c r="K144" s="159"/>
      <c r="L144" s="159"/>
      <c r="M144" s="161"/>
      <c r="N144" s="210"/>
      <c r="O144" s="211"/>
      <c r="P144" s="214">
        <f t="shared" si="16"/>
        <v>0</v>
      </c>
      <c r="Q144" s="159"/>
      <c r="R144" s="159"/>
      <c r="S144" s="166"/>
      <c r="T144" s="168"/>
      <c r="U144" s="220"/>
      <c r="V144" s="211"/>
      <c r="W144" s="216">
        <f t="shared" si="11"/>
        <v>0</v>
      </c>
      <c r="X144" s="211"/>
      <c r="Y144" s="211"/>
      <c r="Z144" s="222">
        <f t="shared" si="12"/>
        <v>0</v>
      </c>
      <c r="AA144" s="209">
        <f t="shared" si="13"/>
        <v>0</v>
      </c>
      <c r="AB144" s="209">
        <f t="shared" si="14"/>
        <v>0</v>
      </c>
      <c r="AC144" s="222">
        <f t="shared" si="15"/>
        <v>0</v>
      </c>
      <c r="AD144" s="159"/>
      <c r="AE144" s="159"/>
      <c r="AF144" s="161"/>
      <c r="AG144" s="167"/>
      <c r="AH144" s="161"/>
    </row>
    <row r="145" spans="2:34" ht="30.75" customHeight="1" x14ac:dyDescent="0.15">
      <c r="B145" s="165"/>
      <c r="C145" s="159"/>
      <c r="D145" s="159"/>
      <c r="E145" s="159"/>
      <c r="F145" s="159"/>
      <c r="G145" s="159"/>
      <c r="H145" s="166"/>
      <c r="I145" s="160"/>
      <c r="J145" s="159"/>
      <c r="K145" s="159"/>
      <c r="L145" s="159"/>
      <c r="M145" s="161"/>
      <c r="N145" s="210"/>
      <c r="O145" s="211"/>
      <c r="P145" s="214">
        <f t="shared" si="16"/>
        <v>0</v>
      </c>
      <c r="Q145" s="159"/>
      <c r="R145" s="159"/>
      <c r="S145" s="166"/>
      <c r="T145" s="168"/>
      <c r="U145" s="220"/>
      <c r="V145" s="211"/>
      <c r="W145" s="216">
        <f t="shared" si="11"/>
        <v>0</v>
      </c>
      <c r="X145" s="211"/>
      <c r="Y145" s="211"/>
      <c r="Z145" s="222">
        <f t="shared" si="12"/>
        <v>0</v>
      </c>
      <c r="AA145" s="209">
        <f t="shared" si="13"/>
        <v>0</v>
      </c>
      <c r="AB145" s="209">
        <f t="shared" si="14"/>
        <v>0</v>
      </c>
      <c r="AC145" s="222">
        <f t="shared" si="15"/>
        <v>0</v>
      </c>
      <c r="AD145" s="159"/>
      <c r="AE145" s="159"/>
      <c r="AF145" s="161"/>
      <c r="AG145" s="167"/>
      <c r="AH145" s="161"/>
    </row>
    <row r="146" spans="2:34" ht="30.75" customHeight="1" x14ac:dyDescent="0.15">
      <c r="B146" s="165"/>
      <c r="C146" s="159"/>
      <c r="D146" s="159"/>
      <c r="E146" s="159"/>
      <c r="F146" s="159"/>
      <c r="G146" s="159"/>
      <c r="H146" s="166"/>
      <c r="I146" s="160"/>
      <c r="J146" s="159"/>
      <c r="K146" s="159"/>
      <c r="L146" s="159"/>
      <c r="M146" s="161"/>
      <c r="N146" s="210"/>
      <c r="O146" s="211"/>
      <c r="P146" s="214">
        <f t="shared" si="16"/>
        <v>0</v>
      </c>
      <c r="Q146" s="159"/>
      <c r="R146" s="159"/>
      <c r="S146" s="166"/>
      <c r="T146" s="168"/>
      <c r="U146" s="220"/>
      <c r="V146" s="211"/>
      <c r="W146" s="216">
        <f t="shared" si="11"/>
        <v>0</v>
      </c>
      <c r="X146" s="211"/>
      <c r="Y146" s="211"/>
      <c r="Z146" s="222">
        <f t="shared" si="12"/>
        <v>0</v>
      </c>
      <c r="AA146" s="209">
        <f t="shared" si="13"/>
        <v>0</v>
      </c>
      <c r="AB146" s="209">
        <f t="shared" si="14"/>
        <v>0</v>
      </c>
      <c r="AC146" s="222">
        <f t="shared" si="15"/>
        <v>0</v>
      </c>
      <c r="AD146" s="159"/>
      <c r="AE146" s="159"/>
      <c r="AF146" s="161"/>
      <c r="AG146" s="167"/>
      <c r="AH146" s="161"/>
    </row>
    <row r="147" spans="2:34" ht="30.75" customHeight="1" x14ac:dyDescent="0.15">
      <c r="B147" s="165"/>
      <c r="C147" s="159"/>
      <c r="D147" s="159"/>
      <c r="E147" s="159"/>
      <c r="F147" s="159"/>
      <c r="G147" s="159"/>
      <c r="H147" s="166"/>
      <c r="I147" s="160"/>
      <c r="J147" s="159"/>
      <c r="K147" s="159"/>
      <c r="L147" s="159"/>
      <c r="M147" s="161"/>
      <c r="N147" s="210"/>
      <c r="O147" s="211"/>
      <c r="P147" s="214">
        <f t="shared" si="16"/>
        <v>0</v>
      </c>
      <c r="Q147" s="159"/>
      <c r="R147" s="159"/>
      <c r="S147" s="166"/>
      <c r="T147" s="168"/>
      <c r="U147" s="220"/>
      <c r="V147" s="211"/>
      <c r="W147" s="216">
        <f t="shared" si="11"/>
        <v>0</v>
      </c>
      <c r="X147" s="211"/>
      <c r="Y147" s="211"/>
      <c r="Z147" s="222">
        <f t="shared" si="12"/>
        <v>0</v>
      </c>
      <c r="AA147" s="209">
        <f t="shared" si="13"/>
        <v>0</v>
      </c>
      <c r="AB147" s="209">
        <f t="shared" si="14"/>
        <v>0</v>
      </c>
      <c r="AC147" s="222">
        <f t="shared" si="15"/>
        <v>0</v>
      </c>
      <c r="AD147" s="159"/>
      <c r="AE147" s="159"/>
      <c r="AF147" s="161"/>
      <c r="AG147" s="167"/>
      <c r="AH147" s="161"/>
    </row>
    <row r="148" spans="2:34" ht="30.75" customHeight="1" thickBot="1" x14ac:dyDescent="0.2">
      <c r="B148" s="169"/>
      <c r="C148" s="170"/>
      <c r="D148" s="170"/>
      <c r="E148" s="170"/>
      <c r="F148" s="170"/>
      <c r="G148" s="170"/>
      <c r="H148" s="171"/>
      <c r="I148" s="172"/>
      <c r="J148" s="170"/>
      <c r="K148" s="170"/>
      <c r="L148" s="170"/>
      <c r="M148" s="173"/>
      <c r="N148" s="212"/>
      <c r="O148" s="213"/>
      <c r="P148" s="223">
        <f t="shared" si="16"/>
        <v>0</v>
      </c>
      <c r="Q148" s="170"/>
      <c r="R148" s="170"/>
      <c r="S148" s="171"/>
      <c r="T148" s="175"/>
      <c r="U148" s="221"/>
      <c r="V148" s="213"/>
      <c r="W148" s="224">
        <f t="shared" si="11"/>
        <v>0</v>
      </c>
      <c r="X148" s="213"/>
      <c r="Y148" s="213"/>
      <c r="Z148" s="225">
        <f t="shared" si="12"/>
        <v>0</v>
      </c>
      <c r="AA148" s="226">
        <f t="shared" si="13"/>
        <v>0</v>
      </c>
      <c r="AB148" s="226">
        <f t="shared" si="14"/>
        <v>0</v>
      </c>
      <c r="AC148" s="225">
        <f t="shared" si="15"/>
        <v>0</v>
      </c>
      <c r="AD148" s="170"/>
      <c r="AE148" s="170"/>
      <c r="AF148" s="173"/>
      <c r="AG148" s="174"/>
      <c r="AH148" s="173"/>
    </row>
    <row r="156" spans="2:34" ht="15" customHeight="1" x14ac:dyDescent="0.15"/>
    <row r="157" spans="2:34" ht="15" customHeight="1" x14ac:dyDescent="0.15"/>
    <row r="158" spans="2:34" x14ac:dyDescent="0.15">
      <c r="AG158" s="176"/>
      <c r="AH158" s="176"/>
    </row>
    <row r="159" spans="2:34" ht="30" customHeight="1" x14ac:dyDescent="0.15">
      <c r="E159" s="177" t="s">
        <v>250</v>
      </c>
      <c r="F159" s="177" t="s">
        <v>275</v>
      </c>
      <c r="G159" s="177"/>
      <c r="H159" s="178" t="s">
        <v>276</v>
      </c>
      <c r="I159" s="178"/>
      <c r="K159" s="176" t="s">
        <v>256</v>
      </c>
      <c r="L159" s="176" t="s">
        <v>257</v>
      </c>
      <c r="M159" s="179" t="s">
        <v>258</v>
      </c>
      <c r="AG159" s="180" t="s">
        <v>245</v>
      </c>
      <c r="AH159" s="180" t="s">
        <v>246</v>
      </c>
    </row>
    <row r="160" spans="2:34" ht="13" x14ac:dyDescent="0.15">
      <c r="E160" s="181" t="s">
        <v>272</v>
      </c>
      <c r="F160" s="182" t="s">
        <v>277</v>
      </c>
      <c r="G160" s="182"/>
      <c r="H160" s="1" t="s">
        <v>278</v>
      </c>
      <c r="K160" s="1" t="s">
        <v>279</v>
      </c>
      <c r="L160" s="1" t="s">
        <v>280</v>
      </c>
      <c r="M160" s="183" t="s">
        <v>281</v>
      </c>
      <c r="AG160" s="9" t="s">
        <v>282</v>
      </c>
      <c r="AH160" s="9" t="s">
        <v>283</v>
      </c>
    </row>
    <row r="161" spans="5:34" ht="13" x14ac:dyDescent="0.15">
      <c r="E161" s="181" t="s">
        <v>273</v>
      </c>
      <c r="F161" s="182" t="s">
        <v>284</v>
      </c>
      <c r="G161" s="182"/>
      <c r="H161" s="1" t="s">
        <v>285</v>
      </c>
      <c r="K161" s="1" t="s">
        <v>286</v>
      </c>
      <c r="L161" s="1" t="s">
        <v>286</v>
      </c>
      <c r="M161" s="183" t="s">
        <v>287</v>
      </c>
      <c r="AG161" s="9" t="s">
        <v>288</v>
      </c>
      <c r="AH161" s="9" t="s">
        <v>289</v>
      </c>
    </row>
    <row r="162" spans="5:34" ht="13" x14ac:dyDescent="0.15">
      <c r="E162" s="181" t="s">
        <v>274</v>
      </c>
      <c r="F162" s="182" t="s">
        <v>290</v>
      </c>
      <c r="G162" s="182"/>
      <c r="H162" s="1" t="s">
        <v>291</v>
      </c>
      <c r="K162" s="1" t="s">
        <v>292</v>
      </c>
      <c r="L162" s="1" t="s">
        <v>293</v>
      </c>
      <c r="M162" s="183" t="s">
        <v>294</v>
      </c>
      <c r="AG162" s="9" t="s">
        <v>295</v>
      </c>
      <c r="AH162" s="9" t="s">
        <v>296</v>
      </c>
    </row>
    <row r="163" spans="5:34" x14ac:dyDescent="0.15">
      <c r="F163" s="182" t="s">
        <v>297</v>
      </c>
      <c r="G163" s="182"/>
      <c r="H163" s="1" t="s">
        <v>298</v>
      </c>
      <c r="K163" s="1" t="s">
        <v>299</v>
      </c>
      <c r="L163" s="1" t="s">
        <v>300</v>
      </c>
      <c r="M163" s="183" t="s">
        <v>301</v>
      </c>
      <c r="AG163" s="184" t="s">
        <v>302</v>
      </c>
      <c r="AH163" s="9" t="s">
        <v>303</v>
      </c>
    </row>
    <row r="164" spans="5:34" x14ac:dyDescent="0.15">
      <c r="F164" s="182" t="s">
        <v>304</v>
      </c>
      <c r="G164" s="182"/>
      <c r="H164" s="1" t="s">
        <v>305</v>
      </c>
      <c r="K164" s="1" t="s">
        <v>306</v>
      </c>
      <c r="L164" s="1" t="s">
        <v>307</v>
      </c>
      <c r="M164" s="183" t="s">
        <v>308</v>
      </c>
      <c r="AG164" s="184" t="s">
        <v>309</v>
      </c>
      <c r="AH164" s="9" t="s">
        <v>310</v>
      </c>
    </row>
    <row r="165" spans="5:34" x14ac:dyDescent="0.15">
      <c r="F165" s="182" t="s">
        <v>311</v>
      </c>
      <c r="G165" s="182"/>
      <c r="H165" s="1" t="s">
        <v>312</v>
      </c>
      <c r="K165" s="1" t="s">
        <v>313</v>
      </c>
      <c r="L165" s="1" t="s">
        <v>314</v>
      </c>
      <c r="M165" s="183" t="s">
        <v>315</v>
      </c>
      <c r="AG165" s="183" t="s">
        <v>316</v>
      </c>
      <c r="AH165" s="9" t="s">
        <v>317</v>
      </c>
    </row>
    <row r="166" spans="5:34" x14ac:dyDescent="0.15">
      <c r="F166" s="182" t="s">
        <v>318</v>
      </c>
      <c r="G166" s="182"/>
      <c r="H166" s="1" t="s">
        <v>319</v>
      </c>
      <c r="K166" s="1" t="s">
        <v>320</v>
      </c>
      <c r="L166" s="1" t="s">
        <v>321</v>
      </c>
      <c r="M166" s="183" t="s">
        <v>322</v>
      </c>
      <c r="AG166" s="183" t="s">
        <v>323</v>
      </c>
      <c r="AH166" s="9" t="s">
        <v>324</v>
      </c>
    </row>
    <row r="167" spans="5:34" x14ac:dyDescent="0.15">
      <c r="F167" s="182" t="s">
        <v>325</v>
      </c>
      <c r="G167" s="182"/>
      <c r="H167" s="1" t="s">
        <v>326</v>
      </c>
      <c r="K167" s="1" t="s">
        <v>327</v>
      </c>
      <c r="L167" s="1" t="s">
        <v>328</v>
      </c>
      <c r="M167" s="183" t="s">
        <v>329</v>
      </c>
      <c r="AG167" s="183" t="s">
        <v>330</v>
      </c>
      <c r="AH167" s="183" t="s">
        <v>330</v>
      </c>
    </row>
    <row r="168" spans="5:34" x14ac:dyDescent="0.15">
      <c r="F168" s="182" t="s">
        <v>331</v>
      </c>
      <c r="G168" s="182"/>
      <c r="H168" s="1" t="s">
        <v>332</v>
      </c>
      <c r="K168" s="1" t="s">
        <v>333</v>
      </c>
      <c r="L168" s="1" t="s">
        <v>334</v>
      </c>
      <c r="M168" s="183" t="s">
        <v>335</v>
      </c>
    </row>
    <row r="169" spans="5:34" x14ac:dyDescent="0.15">
      <c r="F169" s="182" t="s">
        <v>336</v>
      </c>
      <c r="G169" s="182"/>
      <c r="H169" s="1" t="s">
        <v>337</v>
      </c>
      <c r="K169" s="1" t="s">
        <v>338</v>
      </c>
      <c r="L169" s="1" t="s">
        <v>339</v>
      </c>
      <c r="M169" s="183" t="s">
        <v>340</v>
      </c>
    </row>
    <row r="170" spans="5:34" x14ac:dyDescent="0.15">
      <c r="F170" s="182" t="s">
        <v>341</v>
      </c>
      <c r="G170" s="182"/>
      <c r="H170" s="1" t="s">
        <v>342</v>
      </c>
      <c r="K170" s="1" t="s">
        <v>343</v>
      </c>
      <c r="L170" s="1" t="s">
        <v>344</v>
      </c>
      <c r="M170" s="183" t="s">
        <v>286</v>
      </c>
    </row>
    <row r="171" spans="5:34" x14ac:dyDescent="0.15">
      <c r="F171" s="182" t="s">
        <v>345</v>
      </c>
      <c r="G171" s="182"/>
      <c r="H171" s="1" t="s">
        <v>346</v>
      </c>
      <c r="K171" s="1" t="s">
        <v>347</v>
      </c>
      <c r="L171" s="1" t="s">
        <v>348</v>
      </c>
      <c r="M171" s="183" t="s">
        <v>349</v>
      </c>
    </row>
    <row r="172" spans="5:34" x14ac:dyDescent="0.15">
      <c r="F172" s="182" t="s">
        <v>350</v>
      </c>
      <c r="G172" s="182"/>
      <c r="H172" s="1" t="s">
        <v>351</v>
      </c>
      <c r="K172" s="1" t="s">
        <v>352</v>
      </c>
      <c r="L172" s="1" t="s">
        <v>353</v>
      </c>
      <c r="M172" s="183" t="s">
        <v>293</v>
      </c>
    </row>
    <row r="173" spans="5:34" x14ac:dyDescent="0.15">
      <c r="F173" s="182" t="s">
        <v>354</v>
      </c>
      <c r="G173" s="182"/>
      <c r="H173" s="1" t="s">
        <v>355</v>
      </c>
      <c r="K173" s="1" t="s">
        <v>356</v>
      </c>
      <c r="L173" s="1" t="s">
        <v>357</v>
      </c>
      <c r="M173" s="183" t="s">
        <v>300</v>
      </c>
    </row>
    <row r="174" spans="5:34" x14ac:dyDescent="0.15">
      <c r="F174" s="182" t="s">
        <v>358</v>
      </c>
      <c r="G174" s="182"/>
      <c r="H174" s="1" t="s">
        <v>359</v>
      </c>
      <c r="K174" s="1" t="s">
        <v>360</v>
      </c>
      <c r="L174" s="1" t="s">
        <v>361</v>
      </c>
      <c r="M174" s="183" t="s">
        <v>362</v>
      </c>
    </row>
    <row r="175" spans="5:34" x14ac:dyDescent="0.15">
      <c r="F175" s="182" t="s">
        <v>363</v>
      </c>
      <c r="G175" s="182"/>
      <c r="H175" s="1" t="s">
        <v>364</v>
      </c>
      <c r="K175" s="1" t="s">
        <v>365</v>
      </c>
      <c r="L175" s="1" t="s">
        <v>366</v>
      </c>
      <c r="M175" s="183" t="s">
        <v>367</v>
      </c>
    </row>
    <row r="176" spans="5:34" x14ac:dyDescent="0.15">
      <c r="F176" s="182" t="s">
        <v>368</v>
      </c>
      <c r="G176" s="182"/>
      <c r="H176" s="1" t="s">
        <v>369</v>
      </c>
      <c r="L176" s="1" t="s">
        <v>370</v>
      </c>
      <c r="M176" s="183" t="s">
        <v>371</v>
      </c>
    </row>
    <row r="177" spans="6:13" x14ac:dyDescent="0.15">
      <c r="F177" s="182" t="s">
        <v>372</v>
      </c>
      <c r="G177" s="182"/>
      <c r="H177" s="1" t="s">
        <v>373</v>
      </c>
      <c r="L177" s="1" t="s">
        <v>374</v>
      </c>
      <c r="M177" s="183" t="s">
        <v>375</v>
      </c>
    </row>
    <row r="178" spans="6:13" x14ac:dyDescent="0.15">
      <c r="F178" s="182" t="s">
        <v>376</v>
      </c>
      <c r="G178" s="182"/>
      <c r="H178" s="1" t="s">
        <v>377</v>
      </c>
      <c r="L178" s="1" t="s">
        <v>378</v>
      </c>
      <c r="M178" s="183" t="s">
        <v>379</v>
      </c>
    </row>
    <row r="179" spans="6:13" x14ac:dyDescent="0.15">
      <c r="F179" s="182" t="s">
        <v>380</v>
      </c>
      <c r="G179" s="182"/>
      <c r="H179" s="1" t="s">
        <v>381</v>
      </c>
      <c r="L179" s="1" t="s">
        <v>382</v>
      </c>
      <c r="M179" s="183" t="s">
        <v>383</v>
      </c>
    </row>
    <row r="180" spans="6:13" x14ac:dyDescent="0.15">
      <c r="F180" s="182" t="s">
        <v>384</v>
      </c>
      <c r="G180" s="182"/>
      <c r="H180" s="1" t="s">
        <v>385</v>
      </c>
      <c r="L180" s="1" t="s">
        <v>386</v>
      </c>
      <c r="M180" s="183" t="s">
        <v>387</v>
      </c>
    </row>
    <row r="181" spans="6:13" x14ac:dyDescent="0.15">
      <c r="F181" s="182" t="s">
        <v>388</v>
      </c>
      <c r="G181" s="182"/>
      <c r="H181" s="1" t="s">
        <v>389</v>
      </c>
      <c r="L181" s="1" t="s">
        <v>390</v>
      </c>
      <c r="M181" s="183" t="s">
        <v>391</v>
      </c>
    </row>
    <row r="182" spans="6:13" x14ac:dyDescent="0.15">
      <c r="F182" s="182" t="s">
        <v>392</v>
      </c>
      <c r="G182" s="182"/>
      <c r="H182" s="1" t="s">
        <v>393</v>
      </c>
      <c r="L182" s="1" t="s">
        <v>394</v>
      </c>
      <c r="M182" s="183" t="s">
        <v>395</v>
      </c>
    </row>
    <row r="183" spans="6:13" x14ac:dyDescent="0.15">
      <c r="F183" s="182" t="s">
        <v>396</v>
      </c>
      <c r="G183" s="182"/>
      <c r="H183" s="1" t="s">
        <v>397</v>
      </c>
      <c r="L183" s="1" t="s">
        <v>398</v>
      </c>
      <c r="M183" s="183" t="s">
        <v>399</v>
      </c>
    </row>
    <row r="184" spans="6:13" x14ac:dyDescent="0.15">
      <c r="F184" s="182" t="s">
        <v>400</v>
      </c>
      <c r="G184" s="182"/>
      <c r="H184" s="185" t="s">
        <v>401</v>
      </c>
      <c r="L184" s="1" t="s">
        <v>402</v>
      </c>
      <c r="M184" s="183" t="s">
        <v>403</v>
      </c>
    </row>
    <row r="185" spans="6:13" x14ac:dyDescent="0.15">
      <c r="F185" s="182" t="s">
        <v>404</v>
      </c>
      <c r="G185" s="182"/>
      <c r="H185" s="185" t="s">
        <v>405</v>
      </c>
      <c r="L185" s="1" t="s">
        <v>406</v>
      </c>
      <c r="M185" s="183" t="s">
        <v>407</v>
      </c>
    </row>
    <row r="186" spans="6:13" x14ac:dyDescent="0.15">
      <c r="F186" s="1" t="s">
        <v>408</v>
      </c>
      <c r="L186" s="1" t="s">
        <v>409</v>
      </c>
      <c r="M186" s="183" t="s">
        <v>410</v>
      </c>
    </row>
    <row r="187" spans="6:13" x14ac:dyDescent="0.15">
      <c r="L187" s="1" t="s">
        <v>411</v>
      </c>
      <c r="M187" s="183" t="s">
        <v>412</v>
      </c>
    </row>
    <row r="188" spans="6:13" x14ac:dyDescent="0.15">
      <c r="L188" s="1" t="s">
        <v>413</v>
      </c>
      <c r="M188" s="183" t="s">
        <v>414</v>
      </c>
    </row>
    <row r="189" spans="6:13" x14ac:dyDescent="0.15">
      <c r="L189" s="1" t="s">
        <v>415</v>
      </c>
      <c r="M189" s="183" t="s">
        <v>416</v>
      </c>
    </row>
    <row r="190" spans="6:13" x14ac:dyDescent="0.15">
      <c r="L190" s="1" t="s">
        <v>417</v>
      </c>
      <c r="M190" s="183" t="s">
        <v>418</v>
      </c>
    </row>
    <row r="191" spans="6:13" x14ac:dyDescent="0.15">
      <c r="L191" s="1" t="s">
        <v>347</v>
      </c>
      <c r="M191" s="183" t="s">
        <v>419</v>
      </c>
    </row>
    <row r="192" spans="6:13" x14ac:dyDescent="0.15">
      <c r="L192" s="1" t="s">
        <v>420</v>
      </c>
      <c r="M192" s="183" t="s">
        <v>421</v>
      </c>
    </row>
    <row r="193" spans="12:13" x14ac:dyDescent="0.15">
      <c r="L193" s="1" t="s">
        <v>422</v>
      </c>
      <c r="M193" s="183" t="s">
        <v>339</v>
      </c>
    </row>
    <row r="194" spans="12:13" x14ac:dyDescent="0.15">
      <c r="L194" s="1" t="s">
        <v>423</v>
      </c>
      <c r="M194" s="183" t="s">
        <v>424</v>
      </c>
    </row>
    <row r="195" spans="12:13" x14ac:dyDescent="0.15">
      <c r="L195" s="1" t="s">
        <v>425</v>
      </c>
      <c r="M195" s="183" t="s">
        <v>426</v>
      </c>
    </row>
    <row r="196" spans="12:13" x14ac:dyDescent="0.15">
      <c r="L196" s="1" t="s">
        <v>365</v>
      </c>
      <c r="M196" s="183" t="s">
        <v>427</v>
      </c>
    </row>
    <row r="197" spans="12:13" x14ac:dyDescent="0.15">
      <c r="L197" s="1" t="s">
        <v>428</v>
      </c>
      <c r="M197" s="183" t="s">
        <v>429</v>
      </c>
    </row>
    <row r="198" spans="12:13" x14ac:dyDescent="0.15">
      <c r="L198" s="1" t="s">
        <v>430</v>
      </c>
      <c r="M198" s="183" t="s">
        <v>348</v>
      </c>
    </row>
    <row r="199" spans="12:13" x14ac:dyDescent="0.15">
      <c r="L199" s="1" t="s">
        <v>431</v>
      </c>
      <c r="M199" s="183" t="s">
        <v>432</v>
      </c>
    </row>
    <row r="200" spans="12:13" x14ac:dyDescent="0.15">
      <c r="L200" s="1" t="s">
        <v>433</v>
      </c>
      <c r="M200" s="183" t="s">
        <v>434</v>
      </c>
    </row>
    <row r="201" spans="12:13" x14ac:dyDescent="0.15">
      <c r="L201" s="1" t="s">
        <v>435</v>
      </c>
      <c r="M201" s="183" t="s">
        <v>436</v>
      </c>
    </row>
    <row r="202" spans="12:13" x14ac:dyDescent="0.15">
      <c r="L202" s="1" t="s">
        <v>437</v>
      </c>
      <c r="M202" s="183" t="s">
        <v>438</v>
      </c>
    </row>
    <row r="203" spans="12:13" x14ac:dyDescent="0.15">
      <c r="L203" s="1" t="s">
        <v>439</v>
      </c>
      <c r="M203" s="183" t="s">
        <v>440</v>
      </c>
    </row>
    <row r="204" spans="12:13" x14ac:dyDescent="0.15">
      <c r="L204" s="1" t="s">
        <v>441</v>
      </c>
      <c r="M204" s="183" t="s">
        <v>442</v>
      </c>
    </row>
    <row r="205" spans="12:13" x14ac:dyDescent="0.15">
      <c r="L205" s="1" t="s">
        <v>443</v>
      </c>
      <c r="M205" s="183" t="s">
        <v>444</v>
      </c>
    </row>
    <row r="206" spans="12:13" x14ac:dyDescent="0.15">
      <c r="L206" s="1" t="s">
        <v>445</v>
      </c>
      <c r="M206" s="183" t="s">
        <v>446</v>
      </c>
    </row>
    <row r="207" spans="12:13" x14ac:dyDescent="0.15">
      <c r="L207" s="1" t="s">
        <v>447</v>
      </c>
      <c r="M207" s="183" t="s">
        <v>448</v>
      </c>
    </row>
    <row r="208" spans="12:13" x14ac:dyDescent="0.15">
      <c r="L208" s="1" t="s">
        <v>449</v>
      </c>
      <c r="M208" s="183" t="s">
        <v>450</v>
      </c>
    </row>
    <row r="209" spans="12:13" x14ac:dyDescent="0.15">
      <c r="L209" s="1" t="s">
        <v>451</v>
      </c>
      <c r="M209" s="183" t="s">
        <v>452</v>
      </c>
    </row>
    <row r="210" spans="12:13" x14ac:dyDescent="0.15">
      <c r="L210" s="1" t="s">
        <v>453</v>
      </c>
      <c r="M210" s="183" t="s">
        <v>454</v>
      </c>
    </row>
    <row r="211" spans="12:13" x14ac:dyDescent="0.15">
      <c r="L211" s="1" t="s">
        <v>455</v>
      </c>
      <c r="M211" s="183" t="s">
        <v>456</v>
      </c>
    </row>
    <row r="212" spans="12:13" x14ac:dyDescent="0.15">
      <c r="L212" s="1" t="s">
        <v>457</v>
      </c>
      <c r="M212" s="183" t="s">
        <v>458</v>
      </c>
    </row>
    <row r="213" spans="12:13" x14ac:dyDescent="0.15">
      <c r="L213" s="1" t="s">
        <v>306</v>
      </c>
      <c r="M213" s="183" t="s">
        <v>459</v>
      </c>
    </row>
    <row r="214" spans="12:13" x14ac:dyDescent="0.15">
      <c r="L214" s="1" t="s">
        <v>460</v>
      </c>
      <c r="M214" s="183" t="s">
        <v>461</v>
      </c>
    </row>
    <row r="215" spans="12:13" x14ac:dyDescent="0.15">
      <c r="L215" s="1" t="s">
        <v>462</v>
      </c>
      <c r="M215" s="183" t="s">
        <v>463</v>
      </c>
    </row>
    <row r="216" spans="12:13" x14ac:dyDescent="0.15">
      <c r="L216" s="1" t="s">
        <v>464</v>
      </c>
      <c r="M216" s="183" t="s">
        <v>465</v>
      </c>
    </row>
    <row r="217" spans="12:13" x14ac:dyDescent="0.15">
      <c r="M217" s="183" t="s">
        <v>466</v>
      </c>
    </row>
    <row r="218" spans="12:13" x14ac:dyDescent="0.15">
      <c r="M218" s="183" t="s">
        <v>467</v>
      </c>
    </row>
    <row r="219" spans="12:13" x14ac:dyDescent="0.15">
      <c r="M219" s="183" t="s">
        <v>468</v>
      </c>
    </row>
    <row r="220" spans="12:13" x14ac:dyDescent="0.15">
      <c r="M220" s="183" t="s">
        <v>469</v>
      </c>
    </row>
    <row r="221" spans="12:13" x14ac:dyDescent="0.15">
      <c r="M221" s="183" t="s">
        <v>366</v>
      </c>
    </row>
    <row r="222" spans="12:13" x14ac:dyDescent="0.15">
      <c r="M222" s="183" t="s">
        <v>470</v>
      </c>
    </row>
    <row r="223" spans="12:13" x14ac:dyDescent="0.15">
      <c r="M223" s="183" t="s">
        <v>471</v>
      </c>
    </row>
    <row r="224" spans="12:13" x14ac:dyDescent="0.15">
      <c r="M224" s="183" t="s">
        <v>472</v>
      </c>
    </row>
    <row r="225" spans="13:13" x14ac:dyDescent="0.15">
      <c r="M225" s="183" t="s">
        <v>473</v>
      </c>
    </row>
    <row r="226" spans="13:13" x14ac:dyDescent="0.15">
      <c r="M226" s="183" t="s">
        <v>474</v>
      </c>
    </row>
    <row r="227" spans="13:13" x14ac:dyDescent="0.15">
      <c r="M227" s="183" t="s">
        <v>475</v>
      </c>
    </row>
    <row r="228" spans="13:13" x14ac:dyDescent="0.15">
      <c r="M228" s="183" t="s">
        <v>476</v>
      </c>
    </row>
    <row r="229" spans="13:13" x14ac:dyDescent="0.15">
      <c r="M229" s="183" t="s">
        <v>477</v>
      </c>
    </row>
    <row r="230" spans="13:13" x14ac:dyDescent="0.15">
      <c r="M230" s="183" t="s">
        <v>378</v>
      </c>
    </row>
    <row r="231" spans="13:13" x14ac:dyDescent="0.15">
      <c r="M231" s="183" t="s">
        <v>478</v>
      </c>
    </row>
    <row r="232" spans="13:13" x14ac:dyDescent="0.15">
      <c r="M232" s="183" t="s">
        <v>479</v>
      </c>
    </row>
    <row r="233" spans="13:13" x14ac:dyDescent="0.15">
      <c r="M233" s="183" t="s">
        <v>480</v>
      </c>
    </row>
    <row r="234" spans="13:13" x14ac:dyDescent="0.15">
      <c r="M234" s="183" t="s">
        <v>481</v>
      </c>
    </row>
    <row r="235" spans="13:13" x14ac:dyDescent="0.15">
      <c r="M235" s="183" t="s">
        <v>482</v>
      </c>
    </row>
    <row r="236" spans="13:13" x14ac:dyDescent="0.15">
      <c r="M236" s="183" t="s">
        <v>483</v>
      </c>
    </row>
    <row r="237" spans="13:13" x14ac:dyDescent="0.15">
      <c r="M237" s="183" t="s">
        <v>484</v>
      </c>
    </row>
    <row r="238" spans="13:13" x14ac:dyDescent="0.15">
      <c r="M238" s="183" t="s">
        <v>386</v>
      </c>
    </row>
    <row r="239" spans="13:13" x14ac:dyDescent="0.15">
      <c r="M239" s="183" t="s">
        <v>485</v>
      </c>
    </row>
    <row r="240" spans="13:13" x14ac:dyDescent="0.15">
      <c r="M240" s="183" t="s">
        <v>486</v>
      </c>
    </row>
    <row r="241" spans="13:13" x14ac:dyDescent="0.15">
      <c r="M241" s="183" t="s">
        <v>487</v>
      </c>
    </row>
    <row r="242" spans="13:13" x14ac:dyDescent="0.15">
      <c r="M242" s="183" t="s">
        <v>488</v>
      </c>
    </row>
    <row r="243" spans="13:13" x14ac:dyDescent="0.15">
      <c r="M243" s="183" t="s">
        <v>489</v>
      </c>
    </row>
    <row r="244" spans="13:13" x14ac:dyDescent="0.15">
      <c r="M244" s="183" t="s">
        <v>490</v>
      </c>
    </row>
    <row r="245" spans="13:13" x14ac:dyDescent="0.15">
      <c r="M245" s="183" t="s">
        <v>491</v>
      </c>
    </row>
    <row r="246" spans="13:13" x14ac:dyDescent="0.15">
      <c r="M246" s="183" t="s">
        <v>492</v>
      </c>
    </row>
    <row r="247" spans="13:13" x14ac:dyDescent="0.15">
      <c r="M247" s="183" t="s">
        <v>493</v>
      </c>
    </row>
    <row r="248" spans="13:13" x14ac:dyDescent="0.15">
      <c r="M248" s="183" t="s">
        <v>494</v>
      </c>
    </row>
    <row r="249" spans="13:13" x14ac:dyDescent="0.15">
      <c r="M249" s="183" t="s">
        <v>495</v>
      </c>
    </row>
    <row r="250" spans="13:13" x14ac:dyDescent="0.15">
      <c r="M250" s="183" t="s">
        <v>496</v>
      </c>
    </row>
    <row r="251" spans="13:13" x14ac:dyDescent="0.15">
      <c r="M251" s="183" t="s">
        <v>497</v>
      </c>
    </row>
    <row r="252" spans="13:13" x14ac:dyDescent="0.15">
      <c r="M252" s="183" t="s">
        <v>498</v>
      </c>
    </row>
    <row r="253" spans="13:13" x14ac:dyDescent="0.15">
      <c r="M253" s="183" t="s">
        <v>499</v>
      </c>
    </row>
    <row r="254" spans="13:13" x14ac:dyDescent="0.15">
      <c r="M254" s="183" t="s">
        <v>500</v>
      </c>
    </row>
    <row r="255" spans="13:13" x14ac:dyDescent="0.15">
      <c r="M255" s="183" t="s">
        <v>501</v>
      </c>
    </row>
    <row r="256" spans="13:13" x14ac:dyDescent="0.15">
      <c r="M256" s="183" t="s">
        <v>502</v>
      </c>
    </row>
    <row r="257" spans="13:13" x14ac:dyDescent="0.15">
      <c r="M257" s="183" t="s">
        <v>503</v>
      </c>
    </row>
    <row r="258" spans="13:13" x14ac:dyDescent="0.15">
      <c r="M258" s="183" t="s">
        <v>504</v>
      </c>
    </row>
    <row r="259" spans="13:13" x14ac:dyDescent="0.15">
      <c r="M259" s="183" t="s">
        <v>505</v>
      </c>
    </row>
    <row r="260" spans="13:13" x14ac:dyDescent="0.15">
      <c r="M260" s="183" t="s">
        <v>506</v>
      </c>
    </row>
    <row r="261" spans="13:13" x14ac:dyDescent="0.15">
      <c r="M261" s="183" t="s">
        <v>507</v>
      </c>
    </row>
    <row r="262" spans="13:13" x14ac:dyDescent="0.15">
      <c r="M262" s="183" t="s">
        <v>508</v>
      </c>
    </row>
    <row r="263" spans="13:13" x14ac:dyDescent="0.15">
      <c r="M263" s="183" t="s">
        <v>509</v>
      </c>
    </row>
    <row r="264" spans="13:13" x14ac:dyDescent="0.15">
      <c r="M264" s="183" t="s">
        <v>510</v>
      </c>
    </row>
    <row r="265" spans="13:13" x14ac:dyDescent="0.15">
      <c r="M265" s="183" t="s">
        <v>511</v>
      </c>
    </row>
    <row r="266" spans="13:13" x14ac:dyDescent="0.15">
      <c r="M266" s="183" t="s">
        <v>512</v>
      </c>
    </row>
    <row r="267" spans="13:13" x14ac:dyDescent="0.15">
      <c r="M267" s="183" t="s">
        <v>513</v>
      </c>
    </row>
    <row r="268" spans="13:13" x14ac:dyDescent="0.15">
      <c r="M268" s="183" t="s">
        <v>402</v>
      </c>
    </row>
    <row r="269" spans="13:13" x14ac:dyDescent="0.15">
      <c r="M269" s="183" t="s">
        <v>514</v>
      </c>
    </row>
    <row r="270" spans="13:13" x14ac:dyDescent="0.15">
      <c r="M270" s="183" t="s">
        <v>515</v>
      </c>
    </row>
    <row r="271" spans="13:13" x14ac:dyDescent="0.15">
      <c r="M271" s="183" t="s">
        <v>516</v>
      </c>
    </row>
    <row r="272" spans="13:13" x14ac:dyDescent="0.15">
      <c r="M272" s="183" t="s">
        <v>517</v>
      </c>
    </row>
    <row r="273" spans="13:13" x14ac:dyDescent="0.15">
      <c r="M273" s="183" t="s">
        <v>518</v>
      </c>
    </row>
    <row r="274" spans="13:13" x14ac:dyDescent="0.15">
      <c r="M274" s="183" t="s">
        <v>409</v>
      </c>
    </row>
    <row r="275" spans="13:13" x14ac:dyDescent="0.15">
      <c r="M275" s="183" t="s">
        <v>519</v>
      </c>
    </row>
    <row r="276" spans="13:13" x14ac:dyDescent="0.15">
      <c r="M276" s="183" t="s">
        <v>520</v>
      </c>
    </row>
    <row r="277" spans="13:13" x14ac:dyDescent="0.15">
      <c r="M277" s="183" t="s">
        <v>521</v>
      </c>
    </row>
    <row r="278" spans="13:13" x14ac:dyDescent="0.15">
      <c r="M278" s="183" t="s">
        <v>522</v>
      </c>
    </row>
    <row r="279" spans="13:13" x14ac:dyDescent="0.15">
      <c r="M279" s="183" t="s">
        <v>523</v>
      </c>
    </row>
    <row r="280" spans="13:13" x14ac:dyDescent="0.15">
      <c r="M280" s="183" t="s">
        <v>524</v>
      </c>
    </row>
    <row r="281" spans="13:13" x14ac:dyDescent="0.15">
      <c r="M281" s="183" t="s">
        <v>525</v>
      </c>
    </row>
    <row r="282" spans="13:13" x14ac:dyDescent="0.15">
      <c r="M282" s="183" t="s">
        <v>526</v>
      </c>
    </row>
    <row r="283" spans="13:13" x14ac:dyDescent="0.15">
      <c r="M283" s="183" t="s">
        <v>527</v>
      </c>
    </row>
    <row r="284" spans="13:13" x14ac:dyDescent="0.15">
      <c r="M284" s="183" t="s">
        <v>528</v>
      </c>
    </row>
    <row r="285" spans="13:13" x14ac:dyDescent="0.15">
      <c r="M285" s="183" t="s">
        <v>529</v>
      </c>
    </row>
    <row r="286" spans="13:13" x14ac:dyDescent="0.15">
      <c r="M286" s="183" t="s">
        <v>530</v>
      </c>
    </row>
    <row r="287" spans="13:13" x14ac:dyDescent="0.15">
      <c r="M287" s="183" t="s">
        <v>531</v>
      </c>
    </row>
    <row r="288" spans="13:13" x14ac:dyDescent="0.15">
      <c r="M288" s="183" t="s">
        <v>532</v>
      </c>
    </row>
    <row r="289" spans="13:13" x14ac:dyDescent="0.15">
      <c r="M289" s="183" t="s">
        <v>533</v>
      </c>
    </row>
    <row r="290" spans="13:13" x14ac:dyDescent="0.15">
      <c r="M290" s="183" t="s">
        <v>534</v>
      </c>
    </row>
    <row r="291" spans="13:13" x14ac:dyDescent="0.15">
      <c r="M291" s="183" t="s">
        <v>535</v>
      </c>
    </row>
    <row r="292" spans="13:13" x14ac:dyDescent="0.15">
      <c r="M292" s="183" t="s">
        <v>536</v>
      </c>
    </row>
    <row r="293" spans="13:13" x14ac:dyDescent="0.15">
      <c r="M293" s="183" t="s">
        <v>537</v>
      </c>
    </row>
    <row r="294" spans="13:13" x14ac:dyDescent="0.15">
      <c r="M294" s="183" t="s">
        <v>538</v>
      </c>
    </row>
    <row r="295" spans="13:13" x14ac:dyDescent="0.15">
      <c r="M295" s="183" t="s">
        <v>539</v>
      </c>
    </row>
    <row r="296" spans="13:13" x14ac:dyDescent="0.15">
      <c r="M296" s="183" t="s">
        <v>540</v>
      </c>
    </row>
    <row r="297" spans="13:13" x14ac:dyDescent="0.15">
      <c r="M297" s="183" t="s">
        <v>541</v>
      </c>
    </row>
    <row r="298" spans="13:13" x14ac:dyDescent="0.15">
      <c r="M298" s="183" t="s">
        <v>542</v>
      </c>
    </row>
    <row r="299" spans="13:13" x14ac:dyDescent="0.15">
      <c r="M299" s="183" t="s">
        <v>543</v>
      </c>
    </row>
    <row r="300" spans="13:13" x14ac:dyDescent="0.15">
      <c r="M300" s="183" t="s">
        <v>413</v>
      </c>
    </row>
    <row r="301" spans="13:13" x14ac:dyDescent="0.15">
      <c r="M301" s="183" t="s">
        <v>544</v>
      </c>
    </row>
    <row r="302" spans="13:13" x14ac:dyDescent="0.15">
      <c r="M302" s="183" t="s">
        <v>545</v>
      </c>
    </row>
    <row r="303" spans="13:13" x14ac:dyDescent="0.15">
      <c r="M303" s="183" t="s">
        <v>415</v>
      </c>
    </row>
    <row r="304" spans="13:13" x14ac:dyDescent="0.15">
      <c r="M304" s="183" t="s">
        <v>546</v>
      </c>
    </row>
    <row r="305" spans="13:13" x14ac:dyDescent="0.15">
      <c r="M305" s="183" t="s">
        <v>547</v>
      </c>
    </row>
    <row r="306" spans="13:13" x14ac:dyDescent="0.15">
      <c r="M306" s="183" t="s">
        <v>548</v>
      </c>
    </row>
    <row r="307" spans="13:13" x14ac:dyDescent="0.15">
      <c r="M307" s="183" t="s">
        <v>549</v>
      </c>
    </row>
    <row r="308" spans="13:13" x14ac:dyDescent="0.15">
      <c r="M308" s="183" t="s">
        <v>550</v>
      </c>
    </row>
    <row r="309" spans="13:13" x14ac:dyDescent="0.15">
      <c r="M309" s="183" t="s">
        <v>551</v>
      </c>
    </row>
    <row r="310" spans="13:13" x14ac:dyDescent="0.15">
      <c r="M310" s="183" t="s">
        <v>552</v>
      </c>
    </row>
    <row r="311" spans="13:13" x14ac:dyDescent="0.15">
      <c r="M311" s="183" t="s">
        <v>553</v>
      </c>
    </row>
    <row r="312" spans="13:13" x14ac:dyDescent="0.15">
      <c r="M312" s="183" t="s">
        <v>417</v>
      </c>
    </row>
    <row r="313" spans="13:13" x14ac:dyDescent="0.15">
      <c r="M313" s="183" t="s">
        <v>554</v>
      </c>
    </row>
    <row r="314" spans="13:13" x14ac:dyDescent="0.15">
      <c r="M314" s="183" t="s">
        <v>338</v>
      </c>
    </row>
    <row r="315" spans="13:13" x14ac:dyDescent="0.15">
      <c r="M315" s="183" t="s">
        <v>555</v>
      </c>
    </row>
    <row r="316" spans="13:13" x14ac:dyDescent="0.15">
      <c r="M316" s="183" t="s">
        <v>556</v>
      </c>
    </row>
    <row r="317" spans="13:13" x14ac:dyDescent="0.15">
      <c r="M317" s="183" t="s">
        <v>557</v>
      </c>
    </row>
    <row r="318" spans="13:13" x14ac:dyDescent="0.15">
      <c r="M318" s="183" t="s">
        <v>558</v>
      </c>
    </row>
    <row r="319" spans="13:13" x14ac:dyDescent="0.15">
      <c r="M319" s="183" t="s">
        <v>559</v>
      </c>
    </row>
    <row r="320" spans="13:13" x14ac:dyDescent="0.15">
      <c r="M320" s="183" t="s">
        <v>560</v>
      </c>
    </row>
    <row r="321" spans="13:13" x14ac:dyDescent="0.15">
      <c r="M321" s="183" t="s">
        <v>561</v>
      </c>
    </row>
    <row r="322" spans="13:13" x14ac:dyDescent="0.15">
      <c r="M322" s="183" t="s">
        <v>562</v>
      </c>
    </row>
    <row r="323" spans="13:13" x14ac:dyDescent="0.15">
      <c r="M323" s="183" t="s">
        <v>563</v>
      </c>
    </row>
    <row r="324" spans="13:13" x14ac:dyDescent="0.15">
      <c r="M324" s="183" t="s">
        <v>564</v>
      </c>
    </row>
    <row r="325" spans="13:13" x14ac:dyDescent="0.15">
      <c r="M325" s="183" t="s">
        <v>565</v>
      </c>
    </row>
    <row r="326" spans="13:13" x14ac:dyDescent="0.15">
      <c r="M326" s="183" t="s">
        <v>566</v>
      </c>
    </row>
    <row r="327" spans="13:13" x14ac:dyDescent="0.15">
      <c r="M327" s="183" t="s">
        <v>567</v>
      </c>
    </row>
    <row r="328" spans="13:13" x14ac:dyDescent="0.15">
      <c r="M328" s="183" t="s">
        <v>568</v>
      </c>
    </row>
    <row r="329" spans="13:13" x14ac:dyDescent="0.15">
      <c r="M329" s="183" t="s">
        <v>320</v>
      </c>
    </row>
    <row r="330" spans="13:13" x14ac:dyDescent="0.15">
      <c r="M330" s="183" t="s">
        <v>569</v>
      </c>
    </row>
    <row r="331" spans="13:13" x14ac:dyDescent="0.15">
      <c r="M331" s="183" t="s">
        <v>570</v>
      </c>
    </row>
    <row r="332" spans="13:13" x14ac:dyDescent="0.15">
      <c r="M332" s="183" t="s">
        <v>571</v>
      </c>
    </row>
    <row r="333" spans="13:13" x14ac:dyDescent="0.15">
      <c r="M333" s="183" t="s">
        <v>425</v>
      </c>
    </row>
    <row r="334" spans="13:13" x14ac:dyDescent="0.15">
      <c r="M334" s="183" t="s">
        <v>572</v>
      </c>
    </row>
    <row r="335" spans="13:13" x14ac:dyDescent="0.15">
      <c r="M335" s="183" t="s">
        <v>573</v>
      </c>
    </row>
    <row r="336" spans="13:13" x14ac:dyDescent="0.15">
      <c r="M336" s="183" t="s">
        <v>574</v>
      </c>
    </row>
    <row r="337" spans="13:13" x14ac:dyDescent="0.15">
      <c r="M337" s="183" t="s">
        <v>575</v>
      </c>
    </row>
    <row r="338" spans="13:13" x14ac:dyDescent="0.15">
      <c r="M338" s="183" t="s">
        <v>576</v>
      </c>
    </row>
    <row r="339" spans="13:13" x14ac:dyDescent="0.15">
      <c r="M339" s="183" t="s">
        <v>577</v>
      </c>
    </row>
    <row r="340" spans="13:13" x14ac:dyDescent="0.15">
      <c r="M340" s="183" t="s">
        <v>578</v>
      </c>
    </row>
    <row r="341" spans="13:13" x14ac:dyDescent="0.15">
      <c r="M341" s="183" t="s">
        <v>579</v>
      </c>
    </row>
    <row r="342" spans="13:13" x14ac:dyDescent="0.15">
      <c r="M342" s="183" t="s">
        <v>580</v>
      </c>
    </row>
    <row r="343" spans="13:13" x14ac:dyDescent="0.15">
      <c r="M343" s="183" t="s">
        <v>581</v>
      </c>
    </row>
    <row r="344" spans="13:13" x14ac:dyDescent="0.15">
      <c r="M344" s="183" t="s">
        <v>582</v>
      </c>
    </row>
    <row r="345" spans="13:13" x14ac:dyDescent="0.15">
      <c r="M345" s="183" t="s">
        <v>583</v>
      </c>
    </row>
    <row r="346" spans="13:13" x14ac:dyDescent="0.15">
      <c r="M346" s="183" t="s">
        <v>584</v>
      </c>
    </row>
    <row r="347" spans="13:13" x14ac:dyDescent="0.15">
      <c r="M347" s="183" t="s">
        <v>585</v>
      </c>
    </row>
    <row r="348" spans="13:13" x14ac:dyDescent="0.15">
      <c r="M348" s="183" t="s">
        <v>586</v>
      </c>
    </row>
    <row r="349" spans="13:13" x14ac:dyDescent="0.15">
      <c r="M349" s="183" t="s">
        <v>587</v>
      </c>
    </row>
    <row r="350" spans="13:13" x14ac:dyDescent="0.15">
      <c r="M350" s="183" t="s">
        <v>588</v>
      </c>
    </row>
    <row r="351" spans="13:13" x14ac:dyDescent="0.15">
      <c r="M351" s="183" t="s">
        <v>589</v>
      </c>
    </row>
    <row r="352" spans="13:13" x14ac:dyDescent="0.15">
      <c r="M352" s="183" t="s">
        <v>428</v>
      </c>
    </row>
    <row r="353" spans="13:13" x14ac:dyDescent="0.15">
      <c r="M353" s="183" t="s">
        <v>590</v>
      </c>
    </row>
    <row r="354" spans="13:13" x14ac:dyDescent="0.15">
      <c r="M354" s="183" t="s">
        <v>591</v>
      </c>
    </row>
    <row r="355" spans="13:13" x14ac:dyDescent="0.15">
      <c r="M355" s="183" t="s">
        <v>592</v>
      </c>
    </row>
    <row r="356" spans="13:13" x14ac:dyDescent="0.15">
      <c r="M356" s="183" t="s">
        <v>593</v>
      </c>
    </row>
    <row r="357" spans="13:13" x14ac:dyDescent="0.15">
      <c r="M357" s="183" t="s">
        <v>594</v>
      </c>
    </row>
    <row r="358" spans="13:13" x14ac:dyDescent="0.15">
      <c r="M358" s="183" t="s">
        <v>595</v>
      </c>
    </row>
    <row r="359" spans="13:13" x14ac:dyDescent="0.15">
      <c r="M359" s="183" t="s">
        <v>596</v>
      </c>
    </row>
    <row r="360" spans="13:13" x14ac:dyDescent="0.15">
      <c r="M360" s="183" t="s">
        <v>597</v>
      </c>
    </row>
    <row r="361" spans="13:13" x14ac:dyDescent="0.15">
      <c r="M361" s="183" t="s">
        <v>598</v>
      </c>
    </row>
    <row r="362" spans="13:13" x14ac:dyDescent="0.15">
      <c r="M362" s="183" t="s">
        <v>599</v>
      </c>
    </row>
    <row r="363" spans="13:13" x14ac:dyDescent="0.15">
      <c r="M363" s="183" t="s">
        <v>600</v>
      </c>
    </row>
    <row r="364" spans="13:13" x14ac:dyDescent="0.15">
      <c r="M364" s="183" t="s">
        <v>601</v>
      </c>
    </row>
    <row r="365" spans="13:13" x14ac:dyDescent="0.15">
      <c r="M365" s="183" t="s">
        <v>602</v>
      </c>
    </row>
    <row r="366" spans="13:13" x14ac:dyDescent="0.15">
      <c r="M366" s="183" t="s">
        <v>603</v>
      </c>
    </row>
    <row r="367" spans="13:13" x14ac:dyDescent="0.15">
      <c r="M367" s="183" t="s">
        <v>604</v>
      </c>
    </row>
    <row r="368" spans="13:13" x14ac:dyDescent="0.15">
      <c r="M368" s="183" t="s">
        <v>605</v>
      </c>
    </row>
    <row r="369" spans="13:13" x14ac:dyDescent="0.15">
      <c r="M369" s="183" t="s">
        <v>606</v>
      </c>
    </row>
    <row r="370" spans="13:13" x14ac:dyDescent="0.15">
      <c r="M370" s="183" t="s">
        <v>607</v>
      </c>
    </row>
    <row r="371" spans="13:13" x14ac:dyDescent="0.15">
      <c r="M371" s="183" t="s">
        <v>608</v>
      </c>
    </row>
    <row r="372" spans="13:13" x14ac:dyDescent="0.15">
      <c r="M372" s="183" t="s">
        <v>609</v>
      </c>
    </row>
    <row r="373" spans="13:13" x14ac:dyDescent="0.15">
      <c r="M373" s="183" t="s">
        <v>610</v>
      </c>
    </row>
    <row r="374" spans="13:13" x14ac:dyDescent="0.15">
      <c r="M374" s="183" t="s">
        <v>611</v>
      </c>
    </row>
    <row r="375" spans="13:13" x14ac:dyDescent="0.15">
      <c r="M375" s="183" t="s">
        <v>612</v>
      </c>
    </row>
    <row r="376" spans="13:13" x14ac:dyDescent="0.15">
      <c r="M376" s="183" t="s">
        <v>433</v>
      </c>
    </row>
    <row r="377" spans="13:13" x14ac:dyDescent="0.15">
      <c r="M377" s="183" t="s">
        <v>613</v>
      </c>
    </row>
    <row r="378" spans="13:13" x14ac:dyDescent="0.15">
      <c r="M378" s="183" t="s">
        <v>614</v>
      </c>
    </row>
    <row r="379" spans="13:13" x14ac:dyDescent="0.15">
      <c r="M379" s="183" t="s">
        <v>615</v>
      </c>
    </row>
    <row r="380" spans="13:13" x14ac:dyDescent="0.15">
      <c r="M380" s="183" t="s">
        <v>616</v>
      </c>
    </row>
    <row r="381" spans="13:13" x14ac:dyDescent="0.15">
      <c r="M381" s="183" t="s">
        <v>617</v>
      </c>
    </row>
    <row r="382" spans="13:13" x14ac:dyDescent="0.15">
      <c r="M382" s="183" t="s">
        <v>618</v>
      </c>
    </row>
    <row r="383" spans="13:13" x14ac:dyDescent="0.15">
      <c r="M383" s="183" t="s">
        <v>619</v>
      </c>
    </row>
    <row r="384" spans="13:13" x14ac:dyDescent="0.15">
      <c r="M384" s="183" t="s">
        <v>620</v>
      </c>
    </row>
    <row r="385" spans="13:13" x14ac:dyDescent="0.15">
      <c r="M385" s="183" t="s">
        <v>621</v>
      </c>
    </row>
    <row r="386" spans="13:13" x14ac:dyDescent="0.15">
      <c r="M386" s="183" t="s">
        <v>622</v>
      </c>
    </row>
    <row r="387" spans="13:13" x14ac:dyDescent="0.15">
      <c r="M387" s="183" t="s">
        <v>623</v>
      </c>
    </row>
    <row r="388" spans="13:13" x14ac:dyDescent="0.15">
      <c r="M388" s="183" t="s">
        <v>624</v>
      </c>
    </row>
    <row r="389" spans="13:13" x14ac:dyDescent="0.15">
      <c r="M389" s="183" t="s">
        <v>625</v>
      </c>
    </row>
    <row r="390" spans="13:13" x14ac:dyDescent="0.15">
      <c r="M390" s="183" t="s">
        <v>626</v>
      </c>
    </row>
    <row r="391" spans="13:13" x14ac:dyDescent="0.15">
      <c r="M391" s="183" t="s">
        <v>627</v>
      </c>
    </row>
    <row r="392" spans="13:13" x14ac:dyDescent="0.15">
      <c r="M392" s="183" t="s">
        <v>628</v>
      </c>
    </row>
    <row r="393" spans="13:13" x14ac:dyDescent="0.15">
      <c r="M393" s="183" t="s">
        <v>629</v>
      </c>
    </row>
    <row r="394" spans="13:13" x14ac:dyDescent="0.15">
      <c r="M394" s="183" t="s">
        <v>630</v>
      </c>
    </row>
    <row r="395" spans="13:13" x14ac:dyDescent="0.15">
      <c r="M395" s="183" t="s">
        <v>631</v>
      </c>
    </row>
    <row r="396" spans="13:13" x14ac:dyDescent="0.15">
      <c r="M396" s="183" t="s">
        <v>632</v>
      </c>
    </row>
    <row r="397" spans="13:13" x14ac:dyDescent="0.15">
      <c r="M397" s="183" t="s">
        <v>633</v>
      </c>
    </row>
    <row r="398" spans="13:13" x14ac:dyDescent="0.15">
      <c r="M398" s="183" t="s">
        <v>634</v>
      </c>
    </row>
    <row r="399" spans="13:13" x14ac:dyDescent="0.15">
      <c r="M399" s="183" t="s">
        <v>635</v>
      </c>
    </row>
    <row r="400" spans="13:13" x14ac:dyDescent="0.15">
      <c r="M400" s="183" t="s">
        <v>636</v>
      </c>
    </row>
    <row r="401" spans="13:13" x14ac:dyDescent="0.15">
      <c r="M401" s="183" t="s">
        <v>637</v>
      </c>
    </row>
    <row r="402" spans="13:13" x14ac:dyDescent="0.15">
      <c r="M402" s="183" t="s">
        <v>638</v>
      </c>
    </row>
    <row r="403" spans="13:13" x14ac:dyDescent="0.15">
      <c r="M403" s="183" t="s">
        <v>639</v>
      </c>
    </row>
    <row r="404" spans="13:13" x14ac:dyDescent="0.15">
      <c r="M404" s="183" t="s">
        <v>640</v>
      </c>
    </row>
    <row r="405" spans="13:13" x14ac:dyDescent="0.15">
      <c r="M405" s="183" t="s">
        <v>641</v>
      </c>
    </row>
    <row r="406" spans="13:13" x14ac:dyDescent="0.15">
      <c r="M406" s="183" t="s">
        <v>642</v>
      </c>
    </row>
    <row r="407" spans="13:13" x14ac:dyDescent="0.15">
      <c r="M407" s="183" t="s">
        <v>643</v>
      </c>
    </row>
    <row r="408" spans="13:13" x14ac:dyDescent="0.15">
      <c r="M408" s="183" t="s">
        <v>644</v>
      </c>
    </row>
    <row r="409" spans="13:13" x14ac:dyDescent="0.15">
      <c r="M409" s="183" t="s">
        <v>645</v>
      </c>
    </row>
    <row r="410" spans="13:13" x14ac:dyDescent="0.15">
      <c r="M410" s="183" t="s">
        <v>646</v>
      </c>
    </row>
    <row r="411" spans="13:13" x14ac:dyDescent="0.15">
      <c r="M411" s="183" t="s">
        <v>647</v>
      </c>
    </row>
    <row r="412" spans="13:13" x14ac:dyDescent="0.15">
      <c r="M412" s="183" t="s">
        <v>648</v>
      </c>
    </row>
    <row r="413" spans="13:13" x14ac:dyDescent="0.15">
      <c r="M413" s="183" t="s">
        <v>435</v>
      </c>
    </row>
    <row r="414" spans="13:13" x14ac:dyDescent="0.15">
      <c r="M414" s="183" t="s">
        <v>649</v>
      </c>
    </row>
    <row r="415" spans="13:13" x14ac:dyDescent="0.15">
      <c r="M415" s="183" t="s">
        <v>650</v>
      </c>
    </row>
    <row r="416" spans="13:13" x14ac:dyDescent="0.15">
      <c r="M416" s="183" t="s">
        <v>651</v>
      </c>
    </row>
    <row r="417" spans="13:13" x14ac:dyDescent="0.15">
      <c r="M417" s="183" t="s">
        <v>652</v>
      </c>
    </row>
    <row r="418" spans="13:13" x14ac:dyDescent="0.15">
      <c r="M418" s="183" t="s">
        <v>653</v>
      </c>
    </row>
    <row r="419" spans="13:13" x14ac:dyDescent="0.15">
      <c r="M419" s="183" t="s">
        <v>654</v>
      </c>
    </row>
    <row r="420" spans="13:13" x14ac:dyDescent="0.15">
      <c r="M420" s="183" t="s">
        <v>655</v>
      </c>
    </row>
    <row r="421" spans="13:13" x14ac:dyDescent="0.15">
      <c r="M421" s="183" t="s">
        <v>656</v>
      </c>
    </row>
    <row r="422" spans="13:13" x14ac:dyDescent="0.15">
      <c r="M422" s="183" t="s">
        <v>657</v>
      </c>
    </row>
    <row r="423" spans="13:13" x14ac:dyDescent="0.15">
      <c r="M423" s="183" t="s">
        <v>658</v>
      </c>
    </row>
    <row r="424" spans="13:13" x14ac:dyDescent="0.15">
      <c r="M424" s="183" t="s">
        <v>659</v>
      </c>
    </row>
    <row r="425" spans="13:13" x14ac:dyDescent="0.15">
      <c r="M425" s="183" t="s">
        <v>660</v>
      </c>
    </row>
    <row r="426" spans="13:13" x14ac:dyDescent="0.15">
      <c r="M426" s="183" t="s">
        <v>661</v>
      </c>
    </row>
    <row r="427" spans="13:13" x14ac:dyDescent="0.15">
      <c r="M427" s="183" t="s">
        <v>662</v>
      </c>
    </row>
    <row r="428" spans="13:13" x14ac:dyDescent="0.15">
      <c r="M428" s="183" t="s">
        <v>663</v>
      </c>
    </row>
    <row r="429" spans="13:13" x14ac:dyDescent="0.15">
      <c r="M429" s="183" t="s">
        <v>664</v>
      </c>
    </row>
    <row r="430" spans="13:13" x14ac:dyDescent="0.15">
      <c r="M430" s="183" t="s">
        <v>665</v>
      </c>
    </row>
    <row r="431" spans="13:13" x14ac:dyDescent="0.15">
      <c r="M431" s="183" t="s">
        <v>666</v>
      </c>
    </row>
    <row r="432" spans="13:13" x14ac:dyDescent="0.15">
      <c r="M432" s="183" t="s">
        <v>667</v>
      </c>
    </row>
    <row r="433" spans="13:13" x14ac:dyDescent="0.15">
      <c r="M433" s="183" t="s">
        <v>668</v>
      </c>
    </row>
    <row r="434" spans="13:13" x14ac:dyDescent="0.15">
      <c r="M434" s="183" t="s">
        <v>669</v>
      </c>
    </row>
    <row r="435" spans="13:13" x14ac:dyDescent="0.15">
      <c r="M435" s="183" t="s">
        <v>670</v>
      </c>
    </row>
    <row r="436" spans="13:13" x14ac:dyDescent="0.15">
      <c r="M436" s="183" t="s">
        <v>671</v>
      </c>
    </row>
    <row r="437" spans="13:13" x14ac:dyDescent="0.15">
      <c r="M437" s="183" t="s">
        <v>672</v>
      </c>
    </row>
    <row r="438" spans="13:13" x14ac:dyDescent="0.15">
      <c r="M438" s="183" t="s">
        <v>673</v>
      </c>
    </row>
    <row r="439" spans="13:13" x14ac:dyDescent="0.15">
      <c r="M439" s="183" t="s">
        <v>674</v>
      </c>
    </row>
    <row r="440" spans="13:13" x14ac:dyDescent="0.15">
      <c r="M440" s="183" t="s">
        <v>439</v>
      </c>
    </row>
    <row r="441" spans="13:13" x14ac:dyDescent="0.15">
      <c r="M441" s="183" t="s">
        <v>675</v>
      </c>
    </row>
    <row r="442" spans="13:13" x14ac:dyDescent="0.15">
      <c r="M442" s="183" t="s">
        <v>676</v>
      </c>
    </row>
    <row r="443" spans="13:13" x14ac:dyDescent="0.15">
      <c r="M443" s="183" t="s">
        <v>677</v>
      </c>
    </row>
    <row r="444" spans="13:13" x14ac:dyDescent="0.15">
      <c r="M444" s="183" t="s">
        <v>678</v>
      </c>
    </row>
    <row r="445" spans="13:13" x14ac:dyDescent="0.15">
      <c r="M445" s="183" t="s">
        <v>679</v>
      </c>
    </row>
    <row r="446" spans="13:13" x14ac:dyDescent="0.15">
      <c r="M446" s="183" t="s">
        <v>680</v>
      </c>
    </row>
    <row r="447" spans="13:13" x14ac:dyDescent="0.15">
      <c r="M447" s="183" t="s">
        <v>681</v>
      </c>
    </row>
    <row r="448" spans="13:13" x14ac:dyDescent="0.15">
      <c r="M448" s="183" t="s">
        <v>682</v>
      </c>
    </row>
    <row r="449" spans="13:13" x14ac:dyDescent="0.15">
      <c r="M449" s="183" t="s">
        <v>683</v>
      </c>
    </row>
    <row r="450" spans="13:13" x14ac:dyDescent="0.15">
      <c r="M450" s="183" t="s">
        <v>684</v>
      </c>
    </row>
    <row r="451" spans="13:13" x14ac:dyDescent="0.15">
      <c r="M451" s="183" t="s">
        <v>685</v>
      </c>
    </row>
    <row r="452" spans="13:13" x14ac:dyDescent="0.15">
      <c r="M452" s="183" t="s">
        <v>686</v>
      </c>
    </row>
    <row r="453" spans="13:13" x14ac:dyDescent="0.15">
      <c r="M453" s="183" t="s">
        <v>687</v>
      </c>
    </row>
    <row r="454" spans="13:13" x14ac:dyDescent="0.15">
      <c r="M454" s="183" t="s">
        <v>688</v>
      </c>
    </row>
    <row r="455" spans="13:13" x14ac:dyDescent="0.15">
      <c r="M455" s="183" t="s">
        <v>689</v>
      </c>
    </row>
    <row r="456" spans="13:13" x14ac:dyDescent="0.15">
      <c r="M456" s="183" t="s">
        <v>690</v>
      </c>
    </row>
    <row r="457" spans="13:13" x14ac:dyDescent="0.15">
      <c r="M457" s="183" t="s">
        <v>691</v>
      </c>
    </row>
    <row r="458" spans="13:13" x14ac:dyDescent="0.15">
      <c r="M458" s="183" t="s">
        <v>692</v>
      </c>
    </row>
    <row r="459" spans="13:13" x14ac:dyDescent="0.15">
      <c r="M459" s="183" t="s">
        <v>693</v>
      </c>
    </row>
    <row r="460" spans="13:13" x14ac:dyDescent="0.15">
      <c r="M460" s="183" t="s">
        <v>694</v>
      </c>
    </row>
    <row r="461" spans="13:13" x14ac:dyDescent="0.15">
      <c r="M461" s="183" t="s">
        <v>695</v>
      </c>
    </row>
    <row r="462" spans="13:13" x14ac:dyDescent="0.15">
      <c r="M462" s="183" t="s">
        <v>696</v>
      </c>
    </row>
    <row r="463" spans="13:13" x14ac:dyDescent="0.15">
      <c r="M463" s="183" t="s">
        <v>697</v>
      </c>
    </row>
    <row r="464" spans="13:13" x14ac:dyDescent="0.15">
      <c r="M464" s="183" t="s">
        <v>698</v>
      </c>
    </row>
    <row r="465" spans="13:13" x14ac:dyDescent="0.15">
      <c r="M465" s="183" t="s">
        <v>699</v>
      </c>
    </row>
    <row r="466" spans="13:13" x14ac:dyDescent="0.15">
      <c r="M466" s="183" t="s">
        <v>700</v>
      </c>
    </row>
    <row r="467" spans="13:13" x14ac:dyDescent="0.15">
      <c r="M467" s="183" t="s">
        <v>701</v>
      </c>
    </row>
    <row r="468" spans="13:13" x14ac:dyDescent="0.15">
      <c r="M468" s="183" t="s">
        <v>443</v>
      </c>
    </row>
    <row r="469" spans="13:13" x14ac:dyDescent="0.15">
      <c r="M469" s="183" t="s">
        <v>702</v>
      </c>
    </row>
    <row r="470" spans="13:13" x14ac:dyDescent="0.15">
      <c r="M470" s="183" t="s">
        <v>703</v>
      </c>
    </row>
    <row r="471" spans="13:13" x14ac:dyDescent="0.15">
      <c r="M471" s="183" t="s">
        <v>445</v>
      </c>
    </row>
    <row r="472" spans="13:13" x14ac:dyDescent="0.15">
      <c r="M472" s="183" t="s">
        <v>447</v>
      </c>
    </row>
    <row r="473" spans="13:13" x14ac:dyDescent="0.15">
      <c r="M473" s="183" t="s">
        <v>704</v>
      </c>
    </row>
    <row r="474" spans="13:13" x14ac:dyDescent="0.15">
      <c r="M474" s="183" t="s">
        <v>705</v>
      </c>
    </row>
    <row r="475" spans="13:13" x14ac:dyDescent="0.15">
      <c r="M475" s="183" t="s">
        <v>706</v>
      </c>
    </row>
    <row r="476" spans="13:13" x14ac:dyDescent="0.15">
      <c r="M476" s="183" t="s">
        <v>707</v>
      </c>
    </row>
    <row r="477" spans="13:13" x14ac:dyDescent="0.15">
      <c r="M477" s="183" t="s">
        <v>708</v>
      </c>
    </row>
    <row r="478" spans="13:13" x14ac:dyDescent="0.15">
      <c r="M478" s="183" t="s">
        <v>709</v>
      </c>
    </row>
    <row r="479" spans="13:13" x14ac:dyDescent="0.15">
      <c r="M479" s="183" t="s">
        <v>710</v>
      </c>
    </row>
    <row r="480" spans="13:13" x14ac:dyDescent="0.15">
      <c r="M480" s="183" t="s">
        <v>711</v>
      </c>
    </row>
    <row r="481" spans="13:13" x14ac:dyDescent="0.15">
      <c r="M481" s="183" t="s">
        <v>712</v>
      </c>
    </row>
    <row r="482" spans="13:13" x14ac:dyDescent="0.15">
      <c r="M482" s="183" t="s">
        <v>453</v>
      </c>
    </row>
    <row r="483" spans="13:13" x14ac:dyDescent="0.15">
      <c r="M483" s="183" t="s">
        <v>713</v>
      </c>
    </row>
    <row r="484" spans="13:13" x14ac:dyDescent="0.15">
      <c r="M484" s="183" t="s">
        <v>714</v>
      </c>
    </row>
    <row r="485" spans="13:13" x14ac:dyDescent="0.15">
      <c r="M485" s="183" t="s">
        <v>715</v>
      </c>
    </row>
    <row r="486" spans="13:13" x14ac:dyDescent="0.15">
      <c r="M486" s="183" t="s">
        <v>716</v>
      </c>
    </row>
    <row r="487" spans="13:13" x14ac:dyDescent="0.15">
      <c r="M487" s="183" t="s">
        <v>717</v>
      </c>
    </row>
    <row r="488" spans="13:13" x14ac:dyDescent="0.15">
      <c r="M488" s="183" t="s">
        <v>718</v>
      </c>
    </row>
    <row r="489" spans="13:13" x14ac:dyDescent="0.15">
      <c r="M489" s="183" t="s">
        <v>719</v>
      </c>
    </row>
    <row r="490" spans="13:13" x14ac:dyDescent="0.15">
      <c r="M490" s="183" t="s">
        <v>457</v>
      </c>
    </row>
    <row r="491" spans="13:13" x14ac:dyDescent="0.15">
      <c r="M491" s="183" t="s">
        <v>720</v>
      </c>
    </row>
    <row r="492" spans="13:13" x14ac:dyDescent="0.15">
      <c r="M492" s="183" t="s">
        <v>306</v>
      </c>
    </row>
    <row r="493" spans="13:13" x14ac:dyDescent="0.15">
      <c r="M493" s="183" t="s">
        <v>721</v>
      </c>
    </row>
    <row r="494" spans="13:13" x14ac:dyDescent="0.15">
      <c r="M494" s="183" t="s">
        <v>722</v>
      </c>
    </row>
    <row r="495" spans="13:13" x14ac:dyDescent="0.15">
      <c r="M495" s="183" t="s">
        <v>723</v>
      </c>
    </row>
    <row r="496" spans="13:13" x14ac:dyDescent="0.15">
      <c r="M496" s="183" t="s">
        <v>724</v>
      </c>
    </row>
    <row r="497" spans="13:13" x14ac:dyDescent="0.15">
      <c r="M497" s="183" t="s">
        <v>725</v>
      </c>
    </row>
    <row r="498" spans="13:13" x14ac:dyDescent="0.15">
      <c r="M498" s="183" t="s">
        <v>726</v>
      </c>
    </row>
    <row r="499" spans="13:13" x14ac:dyDescent="0.15">
      <c r="M499" s="183" t="s">
        <v>727</v>
      </c>
    </row>
    <row r="500" spans="13:13" x14ac:dyDescent="0.15">
      <c r="M500" s="183" t="s">
        <v>728</v>
      </c>
    </row>
    <row r="501" spans="13:13" x14ac:dyDescent="0.15">
      <c r="M501" s="183" t="s">
        <v>729</v>
      </c>
    </row>
    <row r="502" spans="13:13" x14ac:dyDescent="0.15">
      <c r="M502" s="183" t="s">
        <v>730</v>
      </c>
    </row>
    <row r="503" spans="13:13" x14ac:dyDescent="0.15">
      <c r="M503" s="183" t="s">
        <v>731</v>
      </c>
    </row>
    <row r="504" spans="13:13" x14ac:dyDescent="0.15">
      <c r="M504" s="183" t="s">
        <v>732</v>
      </c>
    </row>
    <row r="505" spans="13:13" x14ac:dyDescent="0.15">
      <c r="M505" s="183" t="s">
        <v>733</v>
      </c>
    </row>
  </sheetData>
  <autoFilter ref="B7:AH148" xr:uid="{00000000-0009-0000-0000-000005000000}"/>
  <mergeCells count="36">
    <mergeCell ref="AA5:AA6"/>
    <mergeCell ref="AB5:AB6"/>
    <mergeCell ref="AC5:AC6"/>
    <mergeCell ref="AD5:AD6"/>
    <mergeCell ref="AE5:AF5"/>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s>
  <dataValidations count="13">
    <dataValidation type="list" showInputMessage="1" showErrorMessage="1" sqref="WWH983150:WWH983160 WML983150:WML983160 WCP983150:WCP983160 VST983150:VST983160 VIX983150:VIX983160 UZB983150:UZB983160 UPF983150:UPF983160 UFJ983150:UFJ983160 TVN983150:TVN983160 TLR983150:TLR983160 TBV983150:TBV983160 SRZ983150:SRZ983160 SID983150:SID983160 RYH983150:RYH983160 ROL983150:ROL983160 REP983150:REP983160 QUT983150:QUT983160 QKX983150:QKX983160 QBB983150:QBB983160 PRF983150:PRF983160 PHJ983150:PHJ983160 OXN983150:OXN983160 ONR983150:ONR983160 ODV983150:ODV983160 NTZ983150:NTZ983160 NKD983150:NKD983160 NAH983150:NAH983160 MQL983150:MQL983160 MGP983150:MGP983160 LWT983150:LWT983160 LMX983150:LMX983160 LDB983150:LDB983160 KTF983150:KTF983160 KJJ983150:KJJ983160 JZN983150:JZN983160 JPR983150:JPR983160 JFV983150:JFV983160 IVZ983150:IVZ983160 IMD983150:IMD983160 ICH983150:ICH983160 HSL983150:HSL983160 HIP983150:HIP983160 GYT983150:GYT983160 GOX983150:GOX983160 GFB983150:GFB983160 FVF983150:FVF983160 FLJ983150:FLJ983160 FBN983150:FBN983160 ERR983150:ERR983160 EHV983150:EHV983160 DXZ983150:DXZ983160 DOD983150:DOD983160 DEH983150:DEH983160 CUL983150:CUL983160 CKP983150:CKP983160 CAT983150:CAT983160 BQX983150:BQX983160 BHB983150:BHB983160 AXF983150:AXF983160 ANJ983150:ANJ983160 ADN983150:ADN983160 TR983150:TR983160 JV983150:JV983160 G983173:G983183 WWH917614:WWH917624 WML917614:WML917624 WCP917614:WCP917624 VST917614:VST917624 VIX917614:VIX917624 UZB917614:UZB917624 UPF917614:UPF917624 UFJ917614:UFJ917624 TVN917614:TVN917624 TLR917614:TLR917624 TBV917614:TBV917624 SRZ917614:SRZ917624 SID917614:SID917624 RYH917614:RYH917624 ROL917614:ROL917624 REP917614:REP917624 QUT917614:QUT917624 QKX917614:QKX917624 QBB917614:QBB917624 PRF917614:PRF917624 PHJ917614:PHJ917624 OXN917614:OXN917624 ONR917614:ONR917624 ODV917614:ODV917624 NTZ917614:NTZ917624 NKD917614:NKD917624 NAH917614:NAH917624 MQL917614:MQL917624 MGP917614:MGP917624 LWT917614:LWT917624 LMX917614:LMX917624 LDB917614:LDB917624 KTF917614:KTF917624 KJJ917614:KJJ917624 JZN917614:JZN917624 JPR917614:JPR917624 JFV917614:JFV917624 IVZ917614:IVZ917624 IMD917614:IMD917624 ICH917614:ICH917624 HSL917614:HSL917624 HIP917614:HIP917624 GYT917614:GYT917624 GOX917614:GOX917624 GFB917614:GFB917624 FVF917614:FVF917624 FLJ917614:FLJ917624 FBN917614:FBN917624 ERR917614:ERR917624 EHV917614:EHV917624 DXZ917614:DXZ917624 DOD917614:DOD917624 DEH917614:DEH917624 CUL917614:CUL917624 CKP917614:CKP917624 CAT917614:CAT917624 BQX917614:BQX917624 BHB917614:BHB917624 AXF917614:AXF917624 ANJ917614:ANJ917624 ADN917614:ADN917624 TR917614:TR917624 JV917614:JV917624 G917637:G917647 WWH852078:WWH852088 WML852078:WML852088 WCP852078:WCP852088 VST852078:VST852088 VIX852078:VIX852088 UZB852078:UZB852088 UPF852078:UPF852088 UFJ852078:UFJ852088 TVN852078:TVN852088 TLR852078:TLR852088 TBV852078:TBV852088 SRZ852078:SRZ852088 SID852078:SID852088 RYH852078:RYH852088 ROL852078:ROL852088 REP852078:REP852088 QUT852078:QUT852088 QKX852078:QKX852088 QBB852078:QBB852088 PRF852078:PRF852088 PHJ852078:PHJ852088 OXN852078:OXN852088 ONR852078:ONR852088 ODV852078:ODV852088 NTZ852078:NTZ852088 NKD852078:NKD852088 NAH852078:NAH852088 MQL852078:MQL852088 MGP852078:MGP852088 LWT852078:LWT852088 LMX852078:LMX852088 LDB852078:LDB852088 KTF852078:KTF852088 KJJ852078:KJJ852088 JZN852078:JZN852088 JPR852078:JPR852088 JFV852078:JFV852088 IVZ852078:IVZ852088 IMD852078:IMD852088 ICH852078:ICH852088 HSL852078:HSL852088 HIP852078:HIP852088 GYT852078:GYT852088 GOX852078:GOX852088 GFB852078:GFB852088 FVF852078:FVF852088 FLJ852078:FLJ852088 FBN852078:FBN852088 ERR852078:ERR852088 EHV852078:EHV852088 DXZ852078:DXZ852088 DOD852078:DOD852088 DEH852078:DEH852088 CUL852078:CUL852088 CKP852078:CKP852088 CAT852078:CAT852088 BQX852078:BQX852088 BHB852078:BHB852088 AXF852078:AXF852088 ANJ852078:ANJ852088 ADN852078:ADN852088 TR852078:TR852088 JV852078:JV852088 G852101:G852111 WWH786542:WWH786552 WML786542:WML786552 WCP786542:WCP786552 VST786542:VST786552 VIX786542:VIX786552 UZB786542:UZB786552 UPF786542:UPF786552 UFJ786542:UFJ786552 TVN786542:TVN786552 TLR786542:TLR786552 TBV786542:TBV786552 SRZ786542:SRZ786552 SID786542:SID786552 RYH786542:RYH786552 ROL786542:ROL786552 REP786542:REP786552 QUT786542:QUT786552 QKX786542:QKX786552 QBB786542:QBB786552 PRF786542:PRF786552 PHJ786542:PHJ786552 OXN786542:OXN786552 ONR786542:ONR786552 ODV786542:ODV786552 NTZ786542:NTZ786552 NKD786542:NKD786552 NAH786542:NAH786552 MQL786542:MQL786552 MGP786542:MGP786552 LWT786542:LWT786552 LMX786542:LMX786552 LDB786542:LDB786552 KTF786542:KTF786552 KJJ786542:KJJ786552 JZN786542:JZN786552 JPR786542:JPR786552 JFV786542:JFV786552 IVZ786542:IVZ786552 IMD786542:IMD786552 ICH786542:ICH786552 HSL786542:HSL786552 HIP786542:HIP786552 GYT786542:GYT786552 GOX786542:GOX786552 GFB786542:GFB786552 FVF786542:FVF786552 FLJ786542:FLJ786552 FBN786542:FBN786552 ERR786542:ERR786552 EHV786542:EHV786552 DXZ786542:DXZ786552 DOD786542:DOD786552 DEH786542:DEH786552 CUL786542:CUL786552 CKP786542:CKP786552 CAT786542:CAT786552 BQX786542:BQX786552 BHB786542:BHB786552 AXF786542:AXF786552 ANJ786542:ANJ786552 ADN786542:ADN786552 TR786542:TR786552 JV786542:JV786552 G786565:G786575 WWH721006:WWH721016 WML721006:WML721016 WCP721006:WCP721016 VST721006:VST721016 VIX721006:VIX721016 UZB721006:UZB721016 UPF721006:UPF721016 UFJ721006:UFJ721016 TVN721006:TVN721016 TLR721006:TLR721016 TBV721006:TBV721016 SRZ721006:SRZ721016 SID721006:SID721016 RYH721006:RYH721016 ROL721006:ROL721016 REP721006:REP721016 QUT721006:QUT721016 QKX721006:QKX721016 QBB721006:QBB721016 PRF721006:PRF721016 PHJ721006:PHJ721016 OXN721006:OXN721016 ONR721006:ONR721016 ODV721006:ODV721016 NTZ721006:NTZ721016 NKD721006:NKD721016 NAH721006:NAH721016 MQL721006:MQL721016 MGP721006:MGP721016 LWT721006:LWT721016 LMX721006:LMX721016 LDB721006:LDB721016 KTF721006:KTF721016 KJJ721006:KJJ721016 JZN721006:JZN721016 JPR721006:JPR721016 JFV721006:JFV721016 IVZ721006:IVZ721016 IMD721006:IMD721016 ICH721006:ICH721016 HSL721006:HSL721016 HIP721006:HIP721016 GYT721006:GYT721016 GOX721006:GOX721016 GFB721006:GFB721016 FVF721006:FVF721016 FLJ721006:FLJ721016 FBN721006:FBN721016 ERR721006:ERR721016 EHV721006:EHV721016 DXZ721006:DXZ721016 DOD721006:DOD721016 DEH721006:DEH721016 CUL721006:CUL721016 CKP721006:CKP721016 CAT721006:CAT721016 BQX721006:BQX721016 BHB721006:BHB721016 AXF721006:AXF721016 ANJ721006:ANJ721016 ADN721006:ADN721016 TR721006:TR721016 JV721006:JV721016 G721029:G721039 WWH655470:WWH655480 WML655470:WML655480 WCP655470:WCP655480 VST655470:VST655480 VIX655470:VIX655480 UZB655470:UZB655480 UPF655470:UPF655480 UFJ655470:UFJ655480 TVN655470:TVN655480 TLR655470:TLR655480 TBV655470:TBV655480 SRZ655470:SRZ655480 SID655470:SID655480 RYH655470:RYH655480 ROL655470:ROL655480 REP655470:REP655480 QUT655470:QUT655480 QKX655470:QKX655480 QBB655470:QBB655480 PRF655470:PRF655480 PHJ655470:PHJ655480 OXN655470:OXN655480 ONR655470:ONR655480 ODV655470:ODV655480 NTZ655470:NTZ655480 NKD655470:NKD655480 NAH655470:NAH655480 MQL655470:MQL655480 MGP655470:MGP655480 LWT655470:LWT655480 LMX655470:LMX655480 LDB655470:LDB655480 KTF655470:KTF655480 KJJ655470:KJJ655480 JZN655470:JZN655480 JPR655470:JPR655480 JFV655470:JFV655480 IVZ655470:IVZ655480 IMD655470:IMD655480 ICH655470:ICH655480 HSL655470:HSL655480 HIP655470:HIP655480 GYT655470:GYT655480 GOX655470:GOX655480 GFB655470:GFB655480 FVF655470:FVF655480 FLJ655470:FLJ655480 FBN655470:FBN655480 ERR655470:ERR655480 EHV655470:EHV655480 DXZ655470:DXZ655480 DOD655470:DOD655480 DEH655470:DEH655480 CUL655470:CUL655480 CKP655470:CKP655480 CAT655470:CAT655480 BQX655470:BQX655480 BHB655470:BHB655480 AXF655470:AXF655480 ANJ655470:ANJ655480 ADN655470:ADN655480 TR655470:TR655480 JV655470:JV655480 G655493:G655503 WWH589934:WWH589944 WML589934:WML589944 WCP589934:WCP589944 VST589934:VST589944 VIX589934:VIX589944 UZB589934:UZB589944 UPF589934:UPF589944 UFJ589934:UFJ589944 TVN589934:TVN589944 TLR589934:TLR589944 TBV589934:TBV589944 SRZ589934:SRZ589944 SID589934:SID589944 RYH589934:RYH589944 ROL589934:ROL589944 REP589934:REP589944 QUT589934:QUT589944 QKX589934:QKX589944 QBB589934:QBB589944 PRF589934:PRF589944 PHJ589934:PHJ589944 OXN589934:OXN589944 ONR589934:ONR589944 ODV589934:ODV589944 NTZ589934:NTZ589944 NKD589934:NKD589944 NAH589934:NAH589944 MQL589934:MQL589944 MGP589934:MGP589944 LWT589934:LWT589944 LMX589934:LMX589944 LDB589934:LDB589944 KTF589934:KTF589944 KJJ589934:KJJ589944 JZN589934:JZN589944 JPR589934:JPR589944 JFV589934:JFV589944 IVZ589934:IVZ589944 IMD589934:IMD589944 ICH589934:ICH589944 HSL589934:HSL589944 HIP589934:HIP589944 GYT589934:GYT589944 GOX589934:GOX589944 GFB589934:GFB589944 FVF589934:FVF589944 FLJ589934:FLJ589944 FBN589934:FBN589944 ERR589934:ERR589944 EHV589934:EHV589944 DXZ589934:DXZ589944 DOD589934:DOD589944 DEH589934:DEH589944 CUL589934:CUL589944 CKP589934:CKP589944 CAT589934:CAT589944 BQX589934:BQX589944 BHB589934:BHB589944 AXF589934:AXF589944 ANJ589934:ANJ589944 ADN589934:ADN589944 TR589934:TR589944 JV589934:JV589944 G589957:G589967 WWH524398:WWH524408 WML524398:WML524408 WCP524398:WCP524408 VST524398:VST524408 VIX524398:VIX524408 UZB524398:UZB524408 UPF524398:UPF524408 UFJ524398:UFJ524408 TVN524398:TVN524408 TLR524398:TLR524408 TBV524398:TBV524408 SRZ524398:SRZ524408 SID524398:SID524408 RYH524398:RYH524408 ROL524398:ROL524408 REP524398:REP524408 QUT524398:QUT524408 QKX524398:QKX524408 QBB524398:QBB524408 PRF524398:PRF524408 PHJ524398:PHJ524408 OXN524398:OXN524408 ONR524398:ONR524408 ODV524398:ODV524408 NTZ524398:NTZ524408 NKD524398:NKD524408 NAH524398:NAH524408 MQL524398:MQL524408 MGP524398:MGP524408 LWT524398:LWT524408 LMX524398:LMX524408 LDB524398:LDB524408 KTF524398:KTF524408 KJJ524398:KJJ524408 JZN524398:JZN524408 JPR524398:JPR524408 JFV524398:JFV524408 IVZ524398:IVZ524408 IMD524398:IMD524408 ICH524398:ICH524408 HSL524398:HSL524408 HIP524398:HIP524408 GYT524398:GYT524408 GOX524398:GOX524408 GFB524398:GFB524408 FVF524398:FVF524408 FLJ524398:FLJ524408 FBN524398:FBN524408 ERR524398:ERR524408 EHV524398:EHV524408 DXZ524398:DXZ524408 DOD524398:DOD524408 DEH524398:DEH524408 CUL524398:CUL524408 CKP524398:CKP524408 CAT524398:CAT524408 BQX524398:BQX524408 BHB524398:BHB524408 AXF524398:AXF524408 ANJ524398:ANJ524408 ADN524398:ADN524408 TR524398:TR524408 JV524398:JV524408 G524421:G524431 WWH458862:WWH458872 WML458862:WML458872 WCP458862:WCP458872 VST458862:VST458872 VIX458862:VIX458872 UZB458862:UZB458872 UPF458862:UPF458872 UFJ458862:UFJ458872 TVN458862:TVN458872 TLR458862:TLR458872 TBV458862:TBV458872 SRZ458862:SRZ458872 SID458862:SID458872 RYH458862:RYH458872 ROL458862:ROL458872 REP458862:REP458872 QUT458862:QUT458872 QKX458862:QKX458872 QBB458862:QBB458872 PRF458862:PRF458872 PHJ458862:PHJ458872 OXN458862:OXN458872 ONR458862:ONR458872 ODV458862:ODV458872 NTZ458862:NTZ458872 NKD458862:NKD458872 NAH458862:NAH458872 MQL458862:MQL458872 MGP458862:MGP458872 LWT458862:LWT458872 LMX458862:LMX458872 LDB458862:LDB458872 KTF458862:KTF458872 KJJ458862:KJJ458872 JZN458862:JZN458872 JPR458862:JPR458872 JFV458862:JFV458872 IVZ458862:IVZ458872 IMD458862:IMD458872 ICH458862:ICH458872 HSL458862:HSL458872 HIP458862:HIP458872 GYT458862:GYT458872 GOX458862:GOX458872 GFB458862:GFB458872 FVF458862:FVF458872 FLJ458862:FLJ458872 FBN458862:FBN458872 ERR458862:ERR458872 EHV458862:EHV458872 DXZ458862:DXZ458872 DOD458862:DOD458872 DEH458862:DEH458872 CUL458862:CUL458872 CKP458862:CKP458872 CAT458862:CAT458872 BQX458862:BQX458872 BHB458862:BHB458872 AXF458862:AXF458872 ANJ458862:ANJ458872 ADN458862:ADN458872 TR458862:TR458872 JV458862:JV458872 G458885:G458895 WWH393326:WWH393336 WML393326:WML393336 WCP393326:WCP393336 VST393326:VST393336 VIX393326:VIX393336 UZB393326:UZB393336 UPF393326:UPF393336 UFJ393326:UFJ393336 TVN393326:TVN393336 TLR393326:TLR393336 TBV393326:TBV393336 SRZ393326:SRZ393336 SID393326:SID393336 RYH393326:RYH393336 ROL393326:ROL393336 REP393326:REP393336 QUT393326:QUT393336 QKX393326:QKX393336 QBB393326:QBB393336 PRF393326:PRF393336 PHJ393326:PHJ393336 OXN393326:OXN393336 ONR393326:ONR393336 ODV393326:ODV393336 NTZ393326:NTZ393336 NKD393326:NKD393336 NAH393326:NAH393336 MQL393326:MQL393336 MGP393326:MGP393336 LWT393326:LWT393336 LMX393326:LMX393336 LDB393326:LDB393336 KTF393326:KTF393336 KJJ393326:KJJ393336 JZN393326:JZN393336 JPR393326:JPR393336 JFV393326:JFV393336 IVZ393326:IVZ393336 IMD393326:IMD393336 ICH393326:ICH393336 HSL393326:HSL393336 HIP393326:HIP393336 GYT393326:GYT393336 GOX393326:GOX393336 GFB393326:GFB393336 FVF393326:FVF393336 FLJ393326:FLJ393336 FBN393326:FBN393336 ERR393326:ERR393336 EHV393326:EHV393336 DXZ393326:DXZ393336 DOD393326:DOD393336 DEH393326:DEH393336 CUL393326:CUL393336 CKP393326:CKP393336 CAT393326:CAT393336 BQX393326:BQX393336 BHB393326:BHB393336 AXF393326:AXF393336 ANJ393326:ANJ393336 ADN393326:ADN393336 TR393326:TR393336 JV393326:JV393336 G393349:G393359 WWH327790:WWH327800 WML327790:WML327800 WCP327790:WCP327800 VST327790:VST327800 VIX327790:VIX327800 UZB327790:UZB327800 UPF327790:UPF327800 UFJ327790:UFJ327800 TVN327790:TVN327800 TLR327790:TLR327800 TBV327790:TBV327800 SRZ327790:SRZ327800 SID327790:SID327800 RYH327790:RYH327800 ROL327790:ROL327800 REP327790:REP327800 QUT327790:QUT327800 QKX327790:QKX327800 QBB327790:QBB327800 PRF327790:PRF327800 PHJ327790:PHJ327800 OXN327790:OXN327800 ONR327790:ONR327800 ODV327790:ODV327800 NTZ327790:NTZ327800 NKD327790:NKD327800 NAH327790:NAH327800 MQL327790:MQL327800 MGP327790:MGP327800 LWT327790:LWT327800 LMX327790:LMX327800 LDB327790:LDB327800 KTF327790:KTF327800 KJJ327790:KJJ327800 JZN327790:JZN327800 JPR327790:JPR327800 JFV327790:JFV327800 IVZ327790:IVZ327800 IMD327790:IMD327800 ICH327790:ICH327800 HSL327790:HSL327800 HIP327790:HIP327800 GYT327790:GYT327800 GOX327790:GOX327800 GFB327790:GFB327800 FVF327790:FVF327800 FLJ327790:FLJ327800 FBN327790:FBN327800 ERR327790:ERR327800 EHV327790:EHV327800 DXZ327790:DXZ327800 DOD327790:DOD327800 DEH327790:DEH327800 CUL327790:CUL327800 CKP327790:CKP327800 CAT327790:CAT327800 BQX327790:BQX327800 BHB327790:BHB327800 AXF327790:AXF327800 ANJ327790:ANJ327800 ADN327790:ADN327800 TR327790:TR327800 JV327790:JV327800 G327813:G327823 WWH262254:WWH262264 WML262254:WML262264 WCP262254:WCP262264 VST262254:VST262264 VIX262254:VIX262264 UZB262254:UZB262264 UPF262254:UPF262264 UFJ262254:UFJ262264 TVN262254:TVN262264 TLR262254:TLR262264 TBV262254:TBV262264 SRZ262254:SRZ262264 SID262254:SID262264 RYH262254:RYH262264 ROL262254:ROL262264 REP262254:REP262264 QUT262254:QUT262264 QKX262254:QKX262264 QBB262254:QBB262264 PRF262254:PRF262264 PHJ262254:PHJ262264 OXN262254:OXN262264 ONR262254:ONR262264 ODV262254:ODV262264 NTZ262254:NTZ262264 NKD262254:NKD262264 NAH262254:NAH262264 MQL262254:MQL262264 MGP262254:MGP262264 LWT262254:LWT262264 LMX262254:LMX262264 LDB262254:LDB262264 KTF262254:KTF262264 KJJ262254:KJJ262264 JZN262254:JZN262264 JPR262254:JPR262264 JFV262254:JFV262264 IVZ262254:IVZ262264 IMD262254:IMD262264 ICH262254:ICH262264 HSL262254:HSL262264 HIP262254:HIP262264 GYT262254:GYT262264 GOX262254:GOX262264 GFB262254:GFB262264 FVF262254:FVF262264 FLJ262254:FLJ262264 FBN262254:FBN262264 ERR262254:ERR262264 EHV262254:EHV262264 DXZ262254:DXZ262264 DOD262254:DOD262264 DEH262254:DEH262264 CUL262254:CUL262264 CKP262254:CKP262264 CAT262254:CAT262264 BQX262254:BQX262264 BHB262254:BHB262264 AXF262254:AXF262264 ANJ262254:ANJ262264 ADN262254:ADN262264 TR262254:TR262264 JV262254:JV262264 G262277:G262287 WWH196718:WWH196728 WML196718:WML196728 WCP196718:WCP196728 VST196718:VST196728 VIX196718:VIX196728 UZB196718:UZB196728 UPF196718:UPF196728 UFJ196718:UFJ196728 TVN196718:TVN196728 TLR196718:TLR196728 TBV196718:TBV196728 SRZ196718:SRZ196728 SID196718:SID196728 RYH196718:RYH196728 ROL196718:ROL196728 REP196718:REP196728 QUT196718:QUT196728 QKX196718:QKX196728 QBB196718:QBB196728 PRF196718:PRF196728 PHJ196718:PHJ196728 OXN196718:OXN196728 ONR196718:ONR196728 ODV196718:ODV196728 NTZ196718:NTZ196728 NKD196718:NKD196728 NAH196718:NAH196728 MQL196718:MQL196728 MGP196718:MGP196728 LWT196718:LWT196728 LMX196718:LMX196728 LDB196718:LDB196728 KTF196718:KTF196728 KJJ196718:KJJ196728 JZN196718:JZN196728 JPR196718:JPR196728 JFV196718:JFV196728 IVZ196718:IVZ196728 IMD196718:IMD196728 ICH196718:ICH196728 HSL196718:HSL196728 HIP196718:HIP196728 GYT196718:GYT196728 GOX196718:GOX196728 GFB196718:GFB196728 FVF196718:FVF196728 FLJ196718:FLJ196728 FBN196718:FBN196728 ERR196718:ERR196728 EHV196718:EHV196728 DXZ196718:DXZ196728 DOD196718:DOD196728 DEH196718:DEH196728 CUL196718:CUL196728 CKP196718:CKP196728 CAT196718:CAT196728 BQX196718:BQX196728 BHB196718:BHB196728 AXF196718:AXF196728 ANJ196718:ANJ196728 ADN196718:ADN196728 TR196718:TR196728 JV196718:JV196728 G196741:G196751 WWH131182:WWH131192 WML131182:WML131192 WCP131182:WCP131192 VST131182:VST131192 VIX131182:VIX131192 UZB131182:UZB131192 UPF131182:UPF131192 UFJ131182:UFJ131192 TVN131182:TVN131192 TLR131182:TLR131192 TBV131182:TBV131192 SRZ131182:SRZ131192 SID131182:SID131192 RYH131182:RYH131192 ROL131182:ROL131192 REP131182:REP131192 QUT131182:QUT131192 QKX131182:QKX131192 QBB131182:QBB131192 PRF131182:PRF131192 PHJ131182:PHJ131192 OXN131182:OXN131192 ONR131182:ONR131192 ODV131182:ODV131192 NTZ131182:NTZ131192 NKD131182:NKD131192 NAH131182:NAH131192 MQL131182:MQL131192 MGP131182:MGP131192 LWT131182:LWT131192 LMX131182:LMX131192 LDB131182:LDB131192 KTF131182:KTF131192 KJJ131182:KJJ131192 JZN131182:JZN131192 JPR131182:JPR131192 JFV131182:JFV131192 IVZ131182:IVZ131192 IMD131182:IMD131192 ICH131182:ICH131192 HSL131182:HSL131192 HIP131182:HIP131192 GYT131182:GYT131192 GOX131182:GOX131192 GFB131182:GFB131192 FVF131182:FVF131192 FLJ131182:FLJ131192 FBN131182:FBN131192 ERR131182:ERR131192 EHV131182:EHV131192 DXZ131182:DXZ131192 DOD131182:DOD131192 DEH131182:DEH131192 CUL131182:CUL131192 CKP131182:CKP131192 CAT131182:CAT131192 BQX131182:BQX131192 BHB131182:BHB131192 AXF131182:AXF131192 ANJ131182:ANJ131192 ADN131182:ADN131192 TR131182:TR131192 JV131182:JV131192 G131205:G131215 WWH65646:WWH65656 WML65646:WML65656 WCP65646:WCP65656 VST65646:VST65656 VIX65646:VIX65656 UZB65646:UZB65656 UPF65646:UPF65656 UFJ65646:UFJ65656 TVN65646:TVN65656 TLR65646:TLR65656 TBV65646:TBV65656 SRZ65646:SRZ65656 SID65646:SID65656 RYH65646:RYH65656 ROL65646:ROL65656 REP65646:REP65656 QUT65646:QUT65656 QKX65646:QKX65656 QBB65646:QBB65656 PRF65646:PRF65656 PHJ65646:PHJ65656 OXN65646:OXN65656 ONR65646:ONR65656 ODV65646:ODV65656 NTZ65646:NTZ65656 NKD65646:NKD65656 NAH65646:NAH65656 MQL65646:MQL65656 MGP65646:MGP65656 LWT65646:LWT65656 LMX65646:LMX65656 LDB65646:LDB65656 KTF65646:KTF65656 KJJ65646:KJJ65656 JZN65646:JZN65656 JPR65646:JPR65656 JFV65646:JFV65656 IVZ65646:IVZ65656 IMD65646:IMD65656 ICH65646:ICH65656 HSL65646:HSL65656 HIP65646:HIP65656 GYT65646:GYT65656 GOX65646:GOX65656 GFB65646:GFB65656 FVF65646:FVF65656 FLJ65646:FLJ65656 FBN65646:FBN65656 ERR65646:ERR65656 EHV65646:EHV65656 DXZ65646:DXZ65656 DOD65646:DOD65656 DEH65646:DEH65656 CUL65646:CUL65656 CKP65646:CKP65656 CAT65646:CAT65656 BQX65646:BQX65656 BHB65646:BHB65656 AXF65646:AXF65656 ANJ65646:ANJ65656 ADN65646:ADN65656 TR65646:TR65656 JV65646:JV65656 G65669:G65679 WVV8:WVV139 WLZ8:WLZ139 WCD8:WCD139 VSH8:VSH139 VIL8:VIL139 UYP8:UYP139 UOT8:UOT139 UEX8:UEX139 TVB8:TVB139 TLF8:TLF139 TBJ8:TBJ139 SRN8:SRN139 SHR8:SHR139 RXV8:RXV139 RNZ8:RNZ139 RED8:RED139 QUH8:QUH139 QKL8:QKL139 QAP8:QAP139 PQT8:PQT139 PGX8:PGX139 OXB8:OXB139 ONF8:ONF139 ODJ8:ODJ139 NTN8:NTN139 NJR8:NJR139 MZV8:MZV139 MPZ8:MPZ139 MGD8:MGD139 LWH8:LWH139 LML8:LML139 LCP8:LCP139 KST8:KST139 KIX8:KIX139 JZB8:JZB139 JPF8:JPF139 JFJ8:JFJ139 IVN8:IVN139 ILR8:ILR139 IBV8:IBV139 HRZ8:HRZ139 HID8:HID139 GYH8:GYH139 GOL8:GOL139 GEP8:GEP139 FUT8:FUT139 FKX8:FKX139 FBB8:FBB139 ERF8:ERF139 EHJ8:EHJ139 DXN8:DXN139 DNR8:DNR139 DDV8:DDV139 CTZ8:CTZ139 CKD8:CKD139 CAH8:CAH139 BQL8:BQL139 BGP8:BGP139 AWT8:AWT139 AMX8:AMX139 ADB8:ADB139 TF8:TF139 JJ8:JJ139" xr:uid="{00000000-0002-0000-0500-000003000000}">
      <formula1>$F$160:$F$175</formula1>
    </dataValidation>
    <dataValidation type="list" showInputMessage="1" showErrorMessage="1" sqref="K65669:K65679 WWK983150:WWK983160 WMO983150:WMO983160 WCS983150:WCS983160 VSW983150:VSW983160 VJA983150:VJA983160 UZE983150:UZE983160 UPI983150:UPI983160 UFM983150:UFM983160 TVQ983150:TVQ983160 TLU983150:TLU983160 TBY983150:TBY983160 SSC983150:SSC983160 SIG983150:SIG983160 RYK983150:RYK983160 ROO983150:ROO983160 RES983150:RES983160 QUW983150:QUW983160 QLA983150:QLA983160 QBE983150:QBE983160 PRI983150:PRI983160 PHM983150:PHM983160 OXQ983150:OXQ983160 ONU983150:ONU983160 ODY983150:ODY983160 NUC983150:NUC983160 NKG983150:NKG983160 NAK983150:NAK983160 MQO983150:MQO983160 MGS983150:MGS983160 LWW983150:LWW983160 LNA983150:LNA983160 LDE983150:LDE983160 KTI983150:KTI983160 KJM983150:KJM983160 JZQ983150:JZQ983160 JPU983150:JPU983160 JFY983150:JFY983160 IWC983150:IWC983160 IMG983150:IMG983160 ICK983150:ICK983160 HSO983150:HSO983160 HIS983150:HIS983160 GYW983150:GYW983160 GPA983150:GPA983160 GFE983150:GFE983160 FVI983150:FVI983160 FLM983150:FLM983160 FBQ983150:FBQ983160 ERU983150:ERU983160 EHY983150:EHY983160 DYC983150:DYC983160 DOG983150:DOG983160 DEK983150:DEK983160 CUO983150:CUO983160 CKS983150:CKS983160 CAW983150:CAW983160 BRA983150:BRA983160 BHE983150:BHE983160 AXI983150:AXI983160 ANM983150:ANM983160 ADQ983150:ADQ983160 TU983150:TU983160 JY983150:JY983160 K983173:K983183 WWK917614:WWK917624 WMO917614:WMO917624 WCS917614:WCS917624 VSW917614:VSW917624 VJA917614:VJA917624 UZE917614:UZE917624 UPI917614:UPI917624 UFM917614:UFM917624 TVQ917614:TVQ917624 TLU917614:TLU917624 TBY917614:TBY917624 SSC917614:SSC917624 SIG917614:SIG917624 RYK917614:RYK917624 ROO917614:ROO917624 RES917614:RES917624 QUW917614:QUW917624 QLA917614:QLA917624 QBE917614:QBE917624 PRI917614:PRI917624 PHM917614:PHM917624 OXQ917614:OXQ917624 ONU917614:ONU917624 ODY917614:ODY917624 NUC917614:NUC917624 NKG917614:NKG917624 NAK917614:NAK917624 MQO917614:MQO917624 MGS917614:MGS917624 LWW917614:LWW917624 LNA917614:LNA917624 LDE917614:LDE917624 KTI917614:KTI917624 KJM917614:KJM917624 JZQ917614:JZQ917624 JPU917614:JPU917624 JFY917614:JFY917624 IWC917614:IWC917624 IMG917614:IMG917624 ICK917614:ICK917624 HSO917614:HSO917624 HIS917614:HIS917624 GYW917614:GYW917624 GPA917614:GPA917624 GFE917614:GFE917624 FVI917614:FVI917624 FLM917614:FLM917624 FBQ917614:FBQ917624 ERU917614:ERU917624 EHY917614:EHY917624 DYC917614:DYC917624 DOG917614:DOG917624 DEK917614:DEK917624 CUO917614:CUO917624 CKS917614:CKS917624 CAW917614:CAW917624 BRA917614:BRA917624 BHE917614:BHE917624 AXI917614:AXI917624 ANM917614:ANM917624 ADQ917614:ADQ917624 TU917614:TU917624 JY917614:JY917624 K917637:K917647 WWK852078:WWK852088 WMO852078:WMO852088 WCS852078:WCS852088 VSW852078:VSW852088 VJA852078:VJA852088 UZE852078:UZE852088 UPI852078:UPI852088 UFM852078:UFM852088 TVQ852078:TVQ852088 TLU852078:TLU852088 TBY852078:TBY852088 SSC852078:SSC852088 SIG852078:SIG852088 RYK852078:RYK852088 ROO852078:ROO852088 RES852078:RES852088 QUW852078:QUW852088 QLA852078:QLA852088 QBE852078:QBE852088 PRI852078:PRI852088 PHM852078:PHM852088 OXQ852078:OXQ852088 ONU852078:ONU852088 ODY852078:ODY852088 NUC852078:NUC852088 NKG852078:NKG852088 NAK852078:NAK852088 MQO852078:MQO852088 MGS852078:MGS852088 LWW852078:LWW852088 LNA852078:LNA852088 LDE852078:LDE852088 KTI852078:KTI852088 KJM852078:KJM852088 JZQ852078:JZQ852088 JPU852078:JPU852088 JFY852078:JFY852088 IWC852078:IWC852088 IMG852078:IMG852088 ICK852078:ICK852088 HSO852078:HSO852088 HIS852078:HIS852088 GYW852078:GYW852088 GPA852078:GPA852088 GFE852078:GFE852088 FVI852078:FVI852088 FLM852078:FLM852088 FBQ852078:FBQ852088 ERU852078:ERU852088 EHY852078:EHY852088 DYC852078:DYC852088 DOG852078:DOG852088 DEK852078:DEK852088 CUO852078:CUO852088 CKS852078:CKS852088 CAW852078:CAW852088 BRA852078:BRA852088 BHE852078:BHE852088 AXI852078:AXI852088 ANM852078:ANM852088 ADQ852078:ADQ852088 TU852078:TU852088 JY852078:JY852088 K852101:K852111 WWK786542:WWK786552 WMO786542:WMO786552 WCS786542:WCS786552 VSW786542:VSW786552 VJA786542:VJA786552 UZE786542:UZE786552 UPI786542:UPI786552 UFM786542:UFM786552 TVQ786542:TVQ786552 TLU786542:TLU786552 TBY786542:TBY786552 SSC786542:SSC786552 SIG786542:SIG786552 RYK786542:RYK786552 ROO786542:ROO786552 RES786542:RES786552 QUW786542:QUW786552 QLA786542:QLA786552 QBE786542:QBE786552 PRI786542:PRI786552 PHM786542:PHM786552 OXQ786542:OXQ786552 ONU786542:ONU786552 ODY786542:ODY786552 NUC786542:NUC786552 NKG786542:NKG786552 NAK786542:NAK786552 MQO786542:MQO786552 MGS786542:MGS786552 LWW786542:LWW786552 LNA786542:LNA786552 LDE786542:LDE786552 KTI786542:KTI786552 KJM786542:KJM786552 JZQ786542:JZQ786552 JPU786542:JPU786552 JFY786542:JFY786552 IWC786542:IWC786552 IMG786542:IMG786552 ICK786542:ICK786552 HSO786542:HSO786552 HIS786542:HIS786552 GYW786542:GYW786552 GPA786542:GPA786552 GFE786542:GFE786552 FVI786542:FVI786552 FLM786542:FLM786552 FBQ786542:FBQ786552 ERU786542:ERU786552 EHY786542:EHY786552 DYC786542:DYC786552 DOG786542:DOG786552 DEK786542:DEK786552 CUO786542:CUO786552 CKS786542:CKS786552 CAW786542:CAW786552 BRA786542:BRA786552 BHE786542:BHE786552 AXI786542:AXI786552 ANM786542:ANM786552 ADQ786542:ADQ786552 TU786542:TU786552 JY786542:JY786552 K786565:K786575 WWK721006:WWK721016 WMO721006:WMO721016 WCS721006:WCS721016 VSW721006:VSW721016 VJA721006:VJA721016 UZE721006:UZE721016 UPI721006:UPI721016 UFM721006:UFM721016 TVQ721006:TVQ721016 TLU721006:TLU721016 TBY721006:TBY721016 SSC721006:SSC721016 SIG721006:SIG721016 RYK721006:RYK721016 ROO721006:ROO721016 RES721006:RES721016 QUW721006:QUW721016 QLA721006:QLA721016 QBE721006:QBE721016 PRI721006:PRI721016 PHM721006:PHM721016 OXQ721006:OXQ721016 ONU721006:ONU721016 ODY721006:ODY721016 NUC721006:NUC721016 NKG721006:NKG721016 NAK721006:NAK721016 MQO721006:MQO721016 MGS721006:MGS721016 LWW721006:LWW721016 LNA721006:LNA721016 LDE721006:LDE721016 KTI721006:KTI721016 KJM721006:KJM721016 JZQ721006:JZQ721016 JPU721006:JPU721016 JFY721006:JFY721016 IWC721006:IWC721016 IMG721006:IMG721016 ICK721006:ICK721016 HSO721006:HSO721016 HIS721006:HIS721016 GYW721006:GYW721016 GPA721006:GPA721016 GFE721006:GFE721016 FVI721006:FVI721016 FLM721006:FLM721016 FBQ721006:FBQ721016 ERU721006:ERU721016 EHY721006:EHY721016 DYC721006:DYC721016 DOG721006:DOG721016 DEK721006:DEK721016 CUO721006:CUO721016 CKS721006:CKS721016 CAW721006:CAW721016 BRA721006:BRA721016 BHE721006:BHE721016 AXI721006:AXI721016 ANM721006:ANM721016 ADQ721006:ADQ721016 TU721006:TU721016 JY721006:JY721016 K721029:K721039 WWK655470:WWK655480 WMO655470:WMO655480 WCS655470:WCS655480 VSW655470:VSW655480 VJA655470:VJA655480 UZE655470:UZE655480 UPI655470:UPI655480 UFM655470:UFM655480 TVQ655470:TVQ655480 TLU655470:TLU655480 TBY655470:TBY655480 SSC655470:SSC655480 SIG655470:SIG655480 RYK655470:RYK655480 ROO655470:ROO655480 RES655470:RES655480 QUW655470:QUW655480 QLA655470:QLA655480 QBE655470:QBE655480 PRI655470:PRI655480 PHM655470:PHM655480 OXQ655470:OXQ655480 ONU655470:ONU655480 ODY655470:ODY655480 NUC655470:NUC655480 NKG655470:NKG655480 NAK655470:NAK655480 MQO655470:MQO655480 MGS655470:MGS655480 LWW655470:LWW655480 LNA655470:LNA655480 LDE655470:LDE655480 KTI655470:KTI655480 KJM655470:KJM655480 JZQ655470:JZQ655480 JPU655470:JPU655480 JFY655470:JFY655480 IWC655470:IWC655480 IMG655470:IMG655480 ICK655470:ICK655480 HSO655470:HSO655480 HIS655470:HIS655480 GYW655470:GYW655480 GPA655470:GPA655480 GFE655470:GFE655480 FVI655470:FVI655480 FLM655470:FLM655480 FBQ655470:FBQ655480 ERU655470:ERU655480 EHY655470:EHY655480 DYC655470:DYC655480 DOG655470:DOG655480 DEK655470:DEK655480 CUO655470:CUO655480 CKS655470:CKS655480 CAW655470:CAW655480 BRA655470:BRA655480 BHE655470:BHE655480 AXI655470:AXI655480 ANM655470:ANM655480 ADQ655470:ADQ655480 TU655470:TU655480 JY655470:JY655480 K655493:K655503 WWK589934:WWK589944 WMO589934:WMO589944 WCS589934:WCS589944 VSW589934:VSW589944 VJA589934:VJA589944 UZE589934:UZE589944 UPI589934:UPI589944 UFM589934:UFM589944 TVQ589934:TVQ589944 TLU589934:TLU589944 TBY589934:TBY589944 SSC589934:SSC589944 SIG589934:SIG589944 RYK589934:RYK589944 ROO589934:ROO589944 RES589934:RES589944 QUW589934:QUW589944 QLA589934:QLA589944 QBE589934:QBE589944 PRI589934:PRI589944 PHM589934:PHM589944 OXQ589934:OXQ589944 ONU589934:ONU589944 ODY589934:ODY589944 NUC589934:NUC589944 NKG589934:NKG589944 NAK589934:NAK589944 MQO589934:MQO589944 MGS589934:MGS589944 LWW589934:LWW589944 LNA589934:LNA589944 LDE589934:LDE589944 KTI589934:KTI589944 KJM589934:KJM589944 JZQ589934:JZQ589944 JPU589934:JPU589944 JFY589934:JFY589944 IWC589934:IWC589944 IMG589934:IMG589944 ICK589934:ICK589944 HSO589934:HSO589944 HIS589934:HIS589944 GYW589934:GYW589944 GPA589934:GPA589944 GFE589934:GFE589944 FVI589934:FVI589944 FLM589934:FLM589944 FBQ589934:FBQ589944 ERU589934:ERU589944 EHY589934:EHY589944 DYC589934:DYC589944 DOG589934:DOG589944 DEK589934:DEK589944 CUO589934:CUO589944 CKS589934:CKS589944 CAW589934:CAW589944 BRA589934:BRA589944 BHE589934:BHE589944 AXI589934:AXI589944 ANM589934:ANM589944 ADQ589934:ADQ589944 TU589934:TU589944 JY589934:JY589944 K589957:K589967 WWK524398:WWK524408 WMO524398:WMO524408 WCS524398:WCS524408 VSW524398:VSW524408 VJA524398:VJA524408 UZE524398:UZE524408 UPI524398:UPI524408 UFM524398:UFM524408 TVQ524398:TVQ524408 TLU524398:TLU524408 TBY524398:TBY524408 SSC524398:SSC524408 SIG524398:SIG524408 RYK524398:RYK524408 ROO524398:ROO524408 RES524398:RES524408 QUW524398:QUW524408 QLA524398:QLA524408 QBE524398:QBE524408 PRI524398:PRI524408 PHM524398:PHM524408 OXQ524398:OXQ524408 ONU524398:ONU524408 ODY524398:ODY524408 NUC524398:NUC524408 NKG524398:NKG524408 NAK524398:NAK524408 MQO524398:MQO524408 MGS524398:MGS524408 LWW524398:LWW524408 LNA524398:LNA524408 LDE524398:LDE524408 KTI524398:KTI524408 KJM524398:KJM524408 JZQ524398:JZQ524408 JPU524398:JPU524408 JFY524398:JFY524408 IWC524398:IWC524408 IMG524398:IMG524408 ICK524398:ICK524408 HSO524398:HSO524408 HIS524398:HIS524408 GYW524398:GYW524408 GPA524398:GPA524408 GFE524398:GFE524408 FVI524398:FVI524408 FLM524398:FLM524408 FBQ524398:FBQ524408 ERU524398:ERU524408 EHY524398:EHY524408 DYC524398:DYC524408 DOG524398:DOG524408 DEK524398:DEK524408 CUO524398:CUO524408 CKS524398:CKS524408 CAW524398:CAW524408 BRA524398:BRA524408 BHE524398:BHE524408 AXI524398:AXI524408 ANM524398:ANM524408 ADQ524398:ADQ524408 TU524398:TU524408 JY524398:JY524408 K524421:K524431 WWK458862:WWK458872 WMO458862:WMO458872 WCS458862:WCS458872 VSW458862:VSW458872 VJA458862:VJA458872 UZE458862:UZE458872 UPI458862:UPI458872 UFM458862:UFM458872 TVQ458862:TVQ458872 TLU458862:TLU458872 TBY458862:TBY458872 SSC458862:SSC458872 SIG458862:SIG458872 RYK458862:RYK458872 ROO458862:ROO458872 RES458862:RES458872 QUW458862:QUW458872 QLA458862:QLA458872 QBE458862:QBE458872 PRI458862:PRI458872 PHM458862:PHM458872 OXQ458862:OXQ458872 ONU458862:ONU458872 ODY458862:ODY458872 NUC458862:NUC458872 NKG458862:NKG458872 NAK458862:NAK458872 MQO458862:MQO458872 MGS458862:MGS458872 LWW458862:LWW458872 LNA458862:LNA458872 LDE458862:LDE458872 KTI458862:KTI458872 KJM458862:KJM458872 JZQ458862:JZQ458872 JPU458862:JPU458872 JFY458862:JFY458872 IWC458862:IWC458872 IMG458862:IMG458872 ICK458862:ICK458872 HSO458862:HSO458872 HIS458862:HIS458872 GYW458862:GYW458872 GPA458862:GPA458872 GFE458862:GFE458872 FVI458862:FVI458872 FLM458862:FLM458872 FBQ458862:FBQ458872 ERU458862:ERU458872 EHY458862:EHY458872 DYC458862:DYC458872 DOG458862:DOG458872 DEK458862:DEK458872 CUO458862:CUO458872 CKS458862:CKS458872 CAW458862:CAW458872 BRA458862:BRA458872 BHE458862:BHE458872 AXI458862:AXI458872 ANM458862:ANM458872 ADQ458862:ADQ458872 TU458862:TU458872 JY458862:JY458872 K458885:K458895 WWK393326:WWK393336 WMO393326:WMO393336 WCS393326:WCS393336 VSW393326:VSW393336 VJA393326:VJA393336 UZE393326:UZE393336 UPI393326:UPI393336 UFM393326:UFM393336 TVQ393326:TVQ393336 TLU393326:TLU393336 TBY393326:TBY393336 SSC393326:SSC393336 SIG393326:SIG393336 RYK393326:RYK393336 ROO393326:ROO393336 RES393326:RES393336 QUW393326:QUW393336 QLA393326:QLA393336 QBE393326:QBE393336 PRI393326:PRI393336 PHM393326:PHM393336 OXQ393326:OXQ393336 ONU393326:ONU393336 ODY393326:ODY393336 NUC393326:NUC393336 NKG393326:NKG393336 NAK393326:NAK393336 MQO393326:MQO393336 MGS393326:MGS393336 LWW393326:LWW393336 LNA393326:LNA393336 LDE393326:LDE393336 KTI393326:KTI393336 KJM393326:KJM393336 JZQ393326:JZQ393336 JPU393326:JPU393336 JFY393326:JFY393336 IWC393326:IWC393336 IMG393326:IMG393336 ICK393326:ICK393336 HSO393326:HSO393336 HIS393326:HIS393336 GYW393326:GYW393336 GPA393326:GPA393336 GFE393326:GFE393336 FVI393326:FVI393336 FLM393326:FLM393336 FBQ393326:FBQ393336 ERU393326:ERU393336 EHY393326:EHY393336 DYC393326:DYC393336 DOG393326:DOG393336 DEK393326:DEK393336 CUO393326:CUO393336 CKS393326:CKS393336 CAW393326:CAW393336 BRA393326:BRA393336 BHE393326:BHE393336 AXI393326:AXI393336 ANM393326:ANM393336 ADQ393326:ADQ393336 TU393326:TU393336 JY393326:JY393336 K393349:K393359 WWK327790:WWK327800 WMO327790:WMO327800 WCS327790:WCS327800 VSW327790:VSW327800 VJA327790:VJA327800 UZE327790:UZE327800 UPI327790:UPI327800 UFM327790:UFM327800 TVQ327790:TVQ327800 TLU327790:TLU327800 TBY327790:TBY327800 SSC327790:SSC327800 SIG327790:SIG327800 RYK327790:RYK327800 ROO327790:ROO327800 RES327790:RES327800 QUW327790:QUW327800 QLA327790:QLA327800 QBE327790:QBE327800 PRI327790:PRI327800 PHM327790:PHM327800 OXQ327790:OXQ327800 ONU327790:ONU327800 ODY327790:ODY327800 NUC327790:NUC327800 NKG327790:NKG327800 NAK327790:NAK327800 MQO327790:MQO327800 MGS327790:MGS327800 LWW327790:LWW327800 LNA327790:LNA327800 LDE327790:LDE327800 KTI327790:KTI327800 KJM327790:KJM327800 JZQ327790:JZQ327800 JPU327790:JPU327800 JFY327790:JFY327800 IWC327790:IWC327800 IMG327790:IMG327800 ICK327790:ICK327800 HSO327790:HSO327800 HIS327790:HIS327800 GYW327790:GYW327800 GPA327790:GPA327800 GFE327790:GFE327800 FVI327790:FVI327800 FLM327790:FLM327800 FBQ327790:FBQ327800 ERU327790:ERU327800 EHY327790:EHY327800 DYC327790:DYC327800 DOG327790:DOG327800 DEK327790:DEK327800 CUO327790:CUO327800 CKS327790:CKS327800 CAW327790:CAW327800 BRA327790:BRA327800 BHE327790:BHE327800 AXI327790:AXI327800 ANM327790:ANM327800 ADQ327790:ADQ327800 TU327790:TU327800 JY327790:JY327800 K327813:K327823 WWK262254:WWK262264 WMO262254:WMO262264 WCS262254:WCS262264 VSW262254:VSW262264 VJA262254:VJA262264 UZE262254:UZE262264 UPI262254:UPI262264 UFM262254:UFM262264 TVQ262254:TVQ262264 TLU262254:TLU262264 TBY262254:TBY262264 SSC262254:SSC262264 SIG262254:SIG262264 RYK262254:RYK262264 ROO262254:ROO262264 RES262254:RES262264 QUW262254:QUW262264 QLA262254:QLA262264 QBE262254:QBE262264 PRI262254:PRI262264 PHM262254:PHM262264 OXQ262254:OXQ262264 ONU262254:ONU262264 ODY262254:ODY262264 NUC262254:NUC262264 NKG262254:NKG262264 NAK262254:NAK262264 MQO262254:MQO262264 MGS262254:MGS262264 LWW262254:LWW262264 LNA262254:LNA262264 LDE262254:LDE262264 KTI262254:KTI262264 KJM262254:KJM262264 JZQ262254:JZQ262264 JPU262254:JPU262264 JFY262254:JFY262264 IWC262254:IWC262264 IMG262254:IMG262264 ICK262254:ICK262264 HSO262254:HSO262264 HIS262254:HIS262264 GYW262254:GYW262264 GPA262254:GPA262264 GFE262254:GFE262264 FVI262254:FVI262264 FLM262254:FLM262264 FBQ262254:FBQ262264 ERU262254:ERU262264 EHY262254:EHY262264 DYC262254:DYC262264 DOG262254:DOG262264 DEK262254:DEK262264 CUO262254:CUO262264 CKS262254:CKS262264 CAW262254:CAW262264 BRA262254:BRA262264 BHE262254:BHE262264 AXI262254:AXI262264 ANM262254:ANM262264 ADQ262254:ADQ262264 TU262254:TU262264 JY262254:JY262264 K262277:K262287 WWK196718:WWK196728 WMO196718:WMO196728 WCS196718:WCS196728 VSW196718:VSW196728 VJA196718:VJA196728 UZE196718:UZE196728 UPI196718:UPI196728 UFM196718:UFM196728 TVQ196718:TVQ196728 TLU196718:TLU196728 TBY196718:TBY196728 SSC196718:SSC196728 SIG196718:SIG196728 RYK196718:RYK196728 ROO196718:ROO196728 RES196718:RES196728 QUW196718:QUW196728 QLA196718:QLA196728 QBE196718:QBE196728 PRI196718:PRI196728 PHM196718:PHM196728 OXQ196718:OXQ196728 ONU196718:ONU196728 ODY196718:ODY196728 NUC196718:NUC196728 NKG196718:NKG196728 NAK196718:NAK196728 MQO196718:MQO196728 MGS196718:MGS196728 LWW196718:LWW196728 LNA196718:LNA196728 LDE196718:LDE196728 KTI196718:KTI196728 KJM196718:KJM196728 JZQ196718:JZQ196728 JPU196718:JPU196728 JFY196718:JFY196728 IWC196718:IWC196728 IMG196718:IMG196728 ICK196718:ICK196728 HSO196718:HSO196728 HIS196718:HIS196728 GYW196718:GYW196728 GPA196718:GPA196728 GFE196718:GFE196728 FVI196718:FVI196728 FLM196718:FLM196728 FBQ196718:FBQ196728 ERU196718:ERU196728 EHY196718:EHY196728 DYC196718:DYC196728 DOG196718:DOG196728 DEK196718:DEK196728 CUO196718:CUO196728 CKS196718:CKS196728 CAW196718:CAW196728 BRA196718:BRA196728 BHE196718:BHE196728 AXI196718:AXI196728 ANM196718:ANM196728 ADQ196718:ADQ196728 TU196718:TU196728 JY196718:JY196728 K196741:K196751 WWK131182:WWK131192 WMO131182:WMO131192 WCS131182:WCS131192 VSW131182:VSW131192 VJA131182:VJA131192 UZE131182:UZE131192 UPI131182:UPI131192 UFM131182:UFM131192 TVQ131182:TVQ131192 TLU131182:TLU131192 TBY131182:TBY131192 SSC131182:SSC131192 SIG131182:SIG131192 RYK131182:RYK131192 ROO131182:ROO131192 RES131182:RES131192 QUW131182:QUW131192 QLA131182:QLA131192 QBE131182:QBE131192 PRI131182:PRI131192 PHM131182:PHM131192 OXQ131182:OXQ131192 ONU131182:ONU131192 ODY131182:ODY131192 NUC131182:NUC131192 NKG131182:NKG131192 NAK131182:NAK131192 MQO131182:MQO131192 MGS131182:MGS131192 LWW131182:LWW131192 LNA131182:LNA131192 LDE131182:LDE131192 KTI131182:KTI131192 KJM131182:KJM131192 JZQ131182:JZQ131192 JPU131182:JPU131192 JFY131182:JFY131192 IWC131182:IWC131192 IMG131182:IMG131192 ICK131182:ICK131192 HSO131182:HSO131192 HIS131182:HIS131192 GYW131182:GYW131192 GPA131182:GPA131192 GFE131182:GFE131192 FVI131182:FVI131192 FLM131182:FLM131192 FBQ131182:FBQ131192 ERU131182:ERU131192 EHY131182:EHY131192 DYC131182:DYC131192 DOG131182:DOG131192 DEK131182:DEK131192 CUO131182:CUO131192 CKS131182:CKS131192 CAW131182:CAW131192 BRA131182:BRA131192 BHE131182:BHE131192 AXI131182:AXI131192 ANM131182:ANM131192 ADQ131182:ADQ131192 TU131182:TU131192 JY131182:JY131192 K131205:K131215 WWK65646:WWK65656 WMO65646:WMO65656 WCS65646:WCS65656 VSW65646:VSW65656 VJA65646:VJA65656 UZE65646:UZE65656 UPI65646:UPI65656 UFM65646:UFM65656 TVQ65646:TVQ65656 TLU65646:TLU65656 TBY65646:TBY65656 SSC65646:SSC65656 SIG65646:SIG65656 RYK65646:RYK65656 ROO65646:ROO65656 RES65646:RES65656 QUW65646:QUW65656 QLA65646:QLA65656 QBE65646:QBE65656 PRI65646:PRI65656 PHM65646:PHM65656 OXQ65646:OXQ65656 ONU65646:ONU65656 ODY65646:ODY65656 NUC65646:NUC65656 NKG65646:NKG65656 NAK65646:NAK65656 MQO65646:MQO65656 MGS65646:MGS65656 LWW65646:LWW65656 LNA65646:LNA65656 LDE65646:LDE65656 KTI65646:KTI65656 KJM65646:KJM65656 JZQ65646:JZQ65656 JPU65646:JPU65656 JFY65646:JFY65656 IWC65646:IWC65656 IMG65646:IMG65656 ICK65646:ICK65656 HSO65646:HSO65656 HIS65646:HIS65656 GYW65646:GYW65656 GPA65646:GPA65656 GFE65646:GFE65656 FVI65646:FVI65656 FLM65646:FLM65656 FBQ65646:FBQ65656 ERU65646:ERU65656 EHY65646:EHY65656 DYC65646:DYC65656 DOG65646:DOG65656 DEK65646:DEK65656 CUO65646:CUO65656 CKS65646:CKS65656 CAW65646:CAW65656 BRA65646:BRA65656 BHE65646:BHE65656 AXI65646:AXI65656 ANM65646:ANM65656 ADQ65646:ADQ65656 TU65646:TU65656 JY65646:JY65656 WVY8:WVY139 WMC8:WMC139 WCG8:WCG139 VSK8:VSK139 VIO8:VIO139 UYS8:UYS139 UOW8:UOW139 UFA8:UFA139 TVE8:TVE139 TLI8:TLI139 TBM8:TBM139 SRQ8:SRQ139 SHU8:SHU139 RXY8:RXY139 ROC8:ROC139 REG8:REG139 QUK8:QUK139 QKO8:QKO139 QAS8:QAS139 PQW8:PQW139 PHA8:PHA139 OXE8:OXE139 ONI8:ONI139 ODM8:ODM139 NTQ8:NTQ139 NJU8:NJU139 MZY8:MZY139 MQC8:MQC139 MGG8:MGG139 LWK8:LWK139 LMO8:LMO139 LCS8:LCS139 KSW8:KSW139 KJA8:KJA139 JZE8:JZE139 JPI8:JPI139 JFM8:JFM139 IVQ8:IVQ139 ILU8:ILU139 IBY8:IBY139 HSC8:HSC139 HIG8:HIG139 GYK8:GYK139 GOO8:GOO139 GES8:GES139 FUW8:FUW139 FLA8:FLA139 FBE8:FBE139 ERI8:ERI139 EHM8:EHM139 DXQ8:DXQ139 DNU8:DNU139 DDY8:DDY139 CUC8:CUC139 CKG8:CKG139 CAK8:CAK139 BQO8:BQO139 BGS8:BGS139 AWW8:AWW139 ANA8:ANA139 ADE8:ADE139 TI8:TI139 JM8:JM139" xr:uid="{00000000-0002-0000-0500-000009000000}">
      <formula1>$M$160:$M$505</formula1>
    </dataValidation>
    <dataValidation type="list" showInputMessage="1" showErrorMessage="1" sqref="WWL983150:WWL983160 WMP983150:WMP983160 WCT983150:WCT983160 VSX983150:VSX983160 VJB983150:VJB983160 UZF983150:UZF983160 UPJ983150:UPJ983160 UFN983150:UFN983160 TVR983150:TVR983160 TLV983150:TLV983160 TBZ983150:TBZ983160 SSD983150:SSD983160 SIH983150:SIH983160 RYL983150:RYL983160 ROP983150:ROP983160 RET983150:RET983160 QUX983150:QUX983160 QLB983150:QLB983160 QBF983150:QBF983160 PRJ983150:PRJ983160 PHN983150:PHN983160 OXR983150:OXR983160 ONV983150:ONV983160 ODZ983150:ODZ983160 NUD983150:NUD983160 NKH983150:NKH983160 NAL983150:NAL983160 MQP983150:MQP983160 MGT983150:MGT983160 LWX983150:LWX983160 LNB983150:LNB983160 LDF983150:LDF983160 KTJ983150:KTJ983160 KJN983150:KJN983160 JZR983150:JZR983160 JPV983150:JPV983160 JFZ983150:JFZ983160 IWD983150:IWD983160 IMH983150:IMH983160 ICL983150:ICL983160 HSP983150:HSP983160 HIT983150:HIT983160 GYX983150:GYX983160 GPB983150:GPB983160 GFF983150:GFF983160 FVJ983150:FVJ983160 FLN983150:FLN983160 FBR983150:FBR983160 ERV983150:ERV983160 EHZ983150:EHZ983160 DYD983150:DYD983160 DOH983150:DOH983160 DEL983150:DEL983160 CUP983150:CUP983160 CKT983150:CKT983160 CAX983150:CAX983160 BRB983150:BRB983160 BHF983150:BHF983160 AXJ983150:AXJ983160 ANN983150:ANN983160 ADR983150:ADR983160 TV983150:TV983160 JZ983150:JZ983160 L983173:L983183 WWL917614:WWL917624 WMP917614:WMP917624 WCT917614:WCT917624 VSX917614:VSX917624 VJB917614:VJB917624 UZF917614:UZF917624 UPJ917614:UPJ917624 UFN917614:UFN917624 TVR917614:TVR917624 TLV917614:TLV917624 TBZ917614:TBZ917624 SSD917614:SSD917624 SIH917614:SIH917624 RYL917614:RYL917624 ROP917614:ROP917624 RET917614:RET917624 QUX917614:QUX917624 QLB917614:QLB917624 QBF917614:QBF917624 PRJ917614:PRJ917624 PHN917614:PHN917624 OXR917614:OXR917624 ONV917614:ONV917624 ODZ917614:ODZ917624 NUD917614:NUD917624 NKH917614:NKH917624 NAL917614:NAL917624 MQP917614:MQP917624 MGT917614:MGT917624 LWX917614:LWX917624 LNB917614:LNB917624 LDF917614:LDF917624 KTJ917614:KTJ917624 KJN917614:KJN917624 JZR917614:JZR917624 JPV917614:JPV917624 JFZ917614:JFZ917624 IWD917614:IWD917624 IMH917614:IMH917624 ICL917614:ICL917624 HSP917614:HSP917624 HIT917614:HIT917624 GYX917614:GYX917624 GPB917614:GPB917624 GFF917614:GFF917624 FVJ917614:FVJ917624 FLN917614:FLN917624 FBR917614:FBR917624 ERV917614:ERV917624 EHZ917614:EHZ917624 DYD917614:DYD917624 DOH917614:DOH917624 DEL917614:DEL917624 CUP917614:CUP917624 CKT917614:CKT917624 CAX917614:CAX917624 BRB917614:BRB917624 BHF917614:BHF917624 AXJ917614:AXJ917624 ANN917614:ANN917624 ADR917614:ADR917624 TV917614:TV917624 JZ917614:JZ917624 L917637:L917647 WWL852078:WWL852088 WMP852078:WMP852088 WCT852078:WCT852088 VSX852078:VSX852088 VJB852078:VJB852088 UZF852078:UZF852088 UPJ852078:UPJ852088 UFN852078:UFN852088 TVR852078:TVR852088 TLV852078:TLV852088 TBZ852078:TBZ852088 SSD852078:SSD852088 SIH852078:SIH852088 RYL852078:RYL852088 ROP852078:ROP852088 RET852078:RET852088 QUX852078:QUX852088 QLB852078:QLB852088 QBF852078:QBF852088 PRJ852078:PRJ852088 PHN852078:PHN852088 OXR852078:OXR852088 ONV852078:ONV852088 ODZ852078:ODZ852088 NUD852078:NUD852088 NKH852078:NKH852088 NAL852078:NAL852088 MQP852078:MQP852088 MGT852078:MGT852088 LWX852078:LWX852088 LNB852078:LNB852088 LDF852078:LDF852088 KTJ852078:KTJ852088 KJN852078:KJN852088 JZR852078:JZR852088 JPV852078:JPV852088 JFZ852078:JFZ852088 IWD852078:IWD852088 IMH852078:IMH852088 ICL852078:ICL852088 HSP852078:HSP852088 HIT852078:HIT852088 GYX852078:GYX852088 GPB852078:GPB852088 GFF852078:GFF852088 FVJ852078:FVJ852088 FLN852078:FLN852088 FBR852078:FBR852088 ERV852078:ERV852088 EHZ852078:EHZ852088 DYD852078:DYD852088 DOH852078:DOH852088 DEL852078:DEL852088 CUP852078:CUP852088 CKT852078:CKT852088 CAX852078:CAX852088 BRB852078:BRB852088 BHF852078:BHF852088 AXJ852078:AXJ852088 ANN852078:ANN852088 ADR852078:ADR852088 TV852078:TV852088 JZ852078:JZ852088 L852101:L852111 WWL786542:WWL786552 WMP786542:WMP786552 WCT786542:WCT786552 VSX786542:VSX786552 VJB786542:VJB786552 UZF786542:UZF786552 UPJ786542:UPJ786552 UFN786542:UFN786552 TVR786542:TVR786552 TLV786542:TLV786552 TBZ786542:TBZ786552 SSD786542:SSD786552 SIH786542:SIH786552 RYL786542:RYL786552 ROP786542:ROP786552 RET786542:RET786552 QUX786542:QUX786552 QLB786542:QLB786552 QBF786542:QBF786552 PRJ786542:PRJ786552 PHN786542:PHN786552 OXR786542:OXR786552 ONV786542:ONV786552 ODZ786542:ODZ786552 NUD786542:NUD786552 NKH786542:NKH786552 NAL786542:NAL786552 MQP786542:MQP786552 MGT786542:MGT786552 LWX786542:LWX786552 LNB786542:LNB786552 LDF786542:LDF786552 KTJ786542:KTJ786552 KJN786542:KJN786552 JZR786542:JZR786552 JPV786542:JPV786552 JFZ786542:JFZ786552 IWD786542:IWD786552 IMH786542:IMH786552 ICL786542:ICL786552 HSP786542:HSP786552 HIT786542:HIT786552 GYX786542:GYX786552 GPB786542:GPB786552 GFF786542:GFF786552 FVJ786542:FVJ786552 FLN786542:FLN786552 FBR786542:FBR786552 ERV786542:ERV786552 EHZ786542:EHZ786552 DYD786542:DYD786552 DOH786542:DOH786552 DEL786542:DEL786552 CUP786542:CUP786552 CKT786542:CKT786552 CAX786542:CAX786552 BRB786542:BRB786552 BHF786542:BHF786552 AXJ786542:AXJ786552 ANN786542:ANN786552 ADR786542:ADR786552 TV786542:TV786552 JZ786542:JZ786552 L786565:L786575 WWL721006:WWL721016 WMP721006:WMP721016 WCT721006:WCT721016 VSX721006:VSX721016 VJB721006:VJB721016 UZF721006:UZF721016 UPJ721006:UPJ721016 UFN721006:UFN721016 TVR721006:TVR721016 TLV721006:TLV721016 TBZ721006:TBZ721016 SSD721006:SSD721016 SIH721006:SIH721016 RYL721006:RYL721016 ROP721006:ROP721016 RET721006:RET721016 QUX721006:QUX721016 QLB721006:QLB721016 QBF721006:QBF721016 PRJ721006:PRJ721016 PHN721006:PHN721016 OXR721006:OXR721016 ONV721006:ONV721016 ODZ721006:ODZ721016 NUD721006:NUD721016 NKH721006:NKH721016 NAL721006:NAL721016 MQP721006:MQP721016 MGT721006:MGT721016 LWX721006:LWX721016 LNB721006:LNB721016 LDF721006:LDF721016 KTJ721006:KTJ721016 KJN721006:KJN721016 JZR721006:JZR721016 JPV721006:JPV721016 JFZ721006:JFZ721016 IWD721006:IWD721016 IMH721006:IMH721016 ICL721006:ICL721016 HSP721006:HSP721016 HIT721006:HIT721016 GYX721006:GYX721016 GPB721006:GPB721016 GFF721006:GFF721016 FVJ721006:FVJ721016 FLN721006:FLN721016 FBR721006:FBR721016 ERV721006:ERV721016 EHZ721006:EHZ721016 DYD721006:DYD721016 DOH721006:DOH721016 DEL721006:DEL721016 CUP721006:CUP721016 CKT721006:CKT721016 CAX721006:CAX721016 BRB721006:BRB721016 BHF721006:BHF721016 AXJ721006:AXJ721016 ANN721006:ANN721016 ADR721006:ADR721016 TV721006:TV721016 JZ721006:JZ721016 L721029:L721039 WWL655470:WWL655480 WMP655470:WMP655480 WCT655470:WCT655480 VSX655470:VSX655480 VJB655470:VJB655480 UZF655470:UZF655480 UPJ655470:UPJ655480 UFN655470:UFN655480 TVR655470:TVR655480 TLV655470:TLV655480 TBZ655470:TBZ655480 SSD655470:SSD655480 SIH655470:SIH655480 RYL655470:RYL655480 ROP655470:ROP655480 RET655470:RET655480 QUX655470:QUX655480 QLB655470:QLB655480 QBF655470:QBF655480 PRJ655470:PRJ655480 PHN655470:PHN655480 OXR655470:OXR655480 ONV655470:ONV655480 ODZ655470:ODZ655480 NUD655470:NUD655480 NKH655470:NKH655480 NAL655470:NAL655480 MQP655470:MQP655480 MGT655470:MGT655480 LWX655470:LWX655480 LNB655470:LNB655480 LDF655470:LDF655480 KTJ655470:KTJ655480 KJN655470:KJN655480 JZR655470:JZR655480 JPV655470:JPV655480 JFZ655470:JFZ655480 IWD655470:IWD655480 IMH655470:IMH655480 ICL655470:ICL655480 HSP655470:HSP655480 HIT655470:HIT655480 GYX655470:GYX655480 GPB655470:GPB655480 GFF655470:GFF655480 FVJ655470:FVJ655480 FLN655470:FLN655480 FBR655470:FBR655480 ERV655470:ERV655480 EHZ655470:EHZ655480 DYD655470:DYD655480 DOH655470:DOH655480 DEL655470:DEL655480 CUP655470:CUP655480 CKT655470:CKT655480 CAX655470:CAX655480 BRB655470:BRB655480 BHF655470:BHF655480 AXJ655470:AXJ655480 ANN655470:ANN655480 ADR655470:ADR655480 TV655470:TV655480 JZ655470:JZ655480 L655493:L655503 WWL589934:WWL589944 WMP589934:WMP589944 WCT589934:WCT589944 VSX589934:VSX589944 VJB589934:VJB589944 UZF589934:UZF589944 UPJ589934:UPJ589944 UFN589934:UFN589944 TVR589934:TVR589944 TLV589934:TLV589944 TBZ589934:TBZ589944 SSD589934:SSD589944 SIH589934:SIH589944 RYL589934:RYL589944 ROP589934:ROP589944 RET589934:RET589944 QUX589934:QUX589944 QLB589934:QLB589944 QBF589934:QBF589944 PRJ589934:PRJ589944 PHN589934:PHN589944 OXR589934:OXR589944 ONV589934:ONV589944 ODZ589934:ODZ589944 NUD589934:NUD589944 NKH589934:NKH589944 NAL589934:NAL589944 MQP589934:MQP589944 MGT589934:MGT589944 LWX589934:LWX589944 LNB589934:LNB589944 LDF589934:LDF589944 KTJ589934:KTJ589944 KJN589934:KJN589944 JZR589934:JZR589944 JPV589934:JPV589944 JFZ589934:JFZ589944 IWD589934:IWD589944 IMH589934:IMH589944 ICL589934:ICL589944 HSP589934:HSP589944 HIT589934:HIT589944 GYX589934:GYX589944 GPB589934:GPB589944 GFF589934:GFF589944 FVJ589934:FVJ589944 FLN589934:FLN589944 FBR589934:FBR589944 ERV589934:ERV589944 EHZ589934:EHZ589944 DYD589934:DYD589944 DOH589934:DOH589944 DEL589934:DEL589944 CUP589934:CUP589944 CKT589934:CKT589944 CAX589934:CAX589944 BRB589934:BRB589944 BHF589934:BHF589944 AXJ589934:AXJ589944 ANN589934:ANN589944 ADR589934:ADR589944 TV589934:TV589944 JZ589934:JZ589944 L589957:L589967 WWL524398:WWL524408 WMP524398:WMP524408 WCT524398:WCT524408 VSX524398:VSX524408 VJB524398:VJB524408 UZF524398:UZF524408 UPJ524398:UPJ524408 UFN524398:UFN524408 TVR524398:TVR524408 TLV524398:TLV524408 TBZ524398:TBZ524408 SSD524398:SSD524408 SIH524398:SIH524408 RYL524398:RYL524408 ROP524398:ROP524408 RET524398:RET524408 QUX524398:QUX524408 QLB524398:QLB524408 QBF524398:QBF524408 PRJ524398:PRJ524408 PHN524398:PHN524408 OXR524398:OXR524408 ONV524398:ONV524408 ODZ524398:ODZ524408 NUD524398:NUD524408 NKH524398:NKH524408 NAL524398:NAL524408 MQP524398:MQP524408 MGT524398:MGT524408 LWX524398:LWX524408 LNB524398:LNB524408 LDF524398:LDF524408 KTJ524398:KTJ524408 KJN524398:KJN524408 JZR524398:JZR524408 JPV524398:JPV524408 JFZ524398:JFZ524408 IWD524398:IWD524408 IMH524398:IMH524408 ICL524398:ICL524408 HSP524398:HSP524408 HIT524398:HIT524408 GYX524398:GYX524408 GPB524398:GPB524408 GFF524398:GFF524408 FVJ524398:FVJ524408 FLN524398:FLN524408 FBR524398:FBR524408 ERV524398:ERV524408 EHZ524398:EHZ524408 DYD524398:DYD524408 DOH524398:DOH524408 DEL524398:DEL524408 CUP524398:CUP524408 CKT524398:CKT524408 CAX524398:CAX524408 BRB524398:BRB524408 BHF524398:BHF524408 AXJ524398:AXJ524408 ANN524398:ANN524408 ADR524398:ADR524408 TV524398:TV524408 JZ524398:JZ524408 L524421:L524431 WWL458862:WWL458872 WMP458862:WMP458872 WCT458862:WCT458872 VSX458862:VSX458872 VJB458862:VJB458872 UZF458862:UZF458872 UPJ458862:UPJ458872 UFN458862:UFN458872 TVR458862:TVR458872 TLV458862:TLV458872 TBZ458862:TBZ458872 SSD458862:SSD458872 SIH458862:SIH458872 RYL458862:RYL458872 ROP458862:ROP458872 RET458862:RET458872 QUX458862:QUX458872 QLB458862:QLB458872 QBF458862:QBF458872 PRJ458862:PRJ458872 PHN458862:PHN458872 OXR458862:OXR458872 ONV458862:ONV458872 ODZ458862:ODZ458872 NUD458862:NUD458872 NKH458862:NKH458872 NAL458862:NAL458872 MQP458862:MQP458872 MGT458862:MGT458872 LWX458862:LWX458872 LNB458862:LNB458872 LDF458862:LDF458872 KTJ458862:KTJ458872 KJN458862:KJN458872 JZR458862:JZR458872 JPV458862:JPV458872 JFZ458862:JFZ458872 IWD458862:IWD458872 IMH458862:IMH458872 ICL458862:ICL458872 HSP458862:HSP458872 HIT458862:HIT458872 GYX458862:GYX458872 GPB458862:GPB458872 GFF458862:GFF458872 FVJ458862:FVJ458872 FLN458862:FLN458872 FBR458862:FBR458872 ERV458862:ERV458872 EHZ458862:EHZ458872 DYD458862:DYD458872 DOH458862:DOH458872 DEL458862:DEL458872 CUP458862:CUP458872 CKT458862:CKT458872 CAX458862:CAX458872 BRB458862:BRB458872 BHF458862:BHF458872 AXJ458862:AXJ458872 ANN458862:ANN458872 ADR458862:ADR458872 TV458862:TV458872 JZ458862:JZ458872 L458885:L458895 WWL393326:WWL393336 WMP393326:WMP393336 WCT393326:WCT393336 VSX393326:VSX393336 VJB393326:VJB393336 UZF393326:UZF393336 UPJ393326:UPJ393336 UFN393326:UFN393336 TVR393326:TVR393336 TLV393326:TLV393336 TBZ393326:TBZ393336 SSD393326:SSD393336 SIH393326:SIH393336 RYL393326:RYL393336 ROP393326:ROP393336 RET393326:RET393336 QUX393326:QUX393336 QLB393326:QLB393336 QBF393326:QBF393336 PRJ393326:PRJ393336 PHN393326:PHN393336 OXR393326:OXR393336 ONV393326:ONV393336 ODZ393326:ODZ393336 NUD393326:NUD393336 NKH393326:NKH393336 NAL393326:NAL393336 MQP393326:MQP393336 MGT393326:MGT393336 LWX393326:LWX393336 LNB393326:LNB393336 LDF393326:LDF393336 KTJ393326:KTJ393336 KJN393326:KJN393336 JZR393326:JZR393336 JPV393326:JPV393336 JFZ393326:JFZ393336 IWD393326:IWD393336 IMH393326:IMH393336 ICL393326:ICL393336 HSP393326:HSP393336 HIT393326:HIT393336 GYX393326:GYX393336 GPB393326:GPB393336 GFF393326:GFF393336 FVJ393326:FVJ393336 FLN393326:FLN393336 FBR393326:FBR393336 ERV393326:ERV393336 EHZ393326:EHZ393336 DYD393326:DYD393336 DOH393326:DOH393336 DEL393326:DEL393336 CUP393326:CUP393336 CKT393326:CKT393336 CAX393326:CAX393336 BRB393326:BRB393336 BHF393326:BHF393336 AXJ393326:AXJ393336 ANN393326:ANN393336 ADR393326:ADR393336 TV393326:TV393336 JZ393326:JZ393336 L393349:L393359 WWL327790:WWL327800 WMP327790:WMP327800 WCT327790:WCT327800 VSX327790:VSX327800 VJB327790:VJB327800 UZF327790:UZF327800 UPJ327790:UPJ327800 UFN327790:UFN327800 TVR327790:TVR327800 TLV327790:TLV327800 TBZ327790:TBZ327800 SSD327790:SSD327800 SIH327790:SIH327800 RYL327790:RYL327800 ROP327790:ROP327800 RET327790:RET327800 QUX327790:QUX327800 QLB327790:QLB327800 QBF327790:QBF327800 PRJ327790:PRJ327800 PHN327790:PHN327800 OXR327790:OXR327800 ONV327790:ONV327800 ODZ327790:ODZ327800 NUD327790:NUD327800 NKH327790:NKH327800 NAL327790:NAL327800 MQP327790:MQP327800 MGT327790:MGT327800 LWX327790:LWX327800 LNB327790:LNB327800 LDF327790:LDF327800 KTJ327790:KTJ327800 KJN327790:KJN327800 JZR327790:JZR327800 JPV327790:JPV327800 JFZ327790:JFZ327800 IWD327790:IWD327800 IMH327790:IMH327800 ICL327790:ICL327800 HSP327790:HSP327800 HIT327790:HIT327800 GYX327790:GYX327800 GPB327790:GPB327800 GFF327790:GFF327800 FVJ327790:FVJ327800 FLN327790:FLN327800 FBR327790:FBR327800 ERV327790:ERV327800 EHZ327790:EHZ327800 DYD327790:DYD327800 DOH327790:DOH327800 DEL327790:DEL327800 CUP327790:CUP327800 CKT327790:CKT327800 CAX327790:CAX327800 BRB327790:BRB327800 BHF327790:BHF327800 AXJ327790:AXJ327800 ANN327790:ANN327800 ADR327790:ADR327800 TV327790:TV327800 JZ327790:JZ327800 L327813:L327823 WWL262254:WWL262264 WMP262254:WMP262264 WCT262254:WCT262264 VSX262254:VSX262264 VJB262254:VJB262264 UZF262254:UZF262264 UPJ262254:UPJ262264 UFN262254:UFN262264 TVR262254:TVR262264 TLV262254:TLV262264 TBZ262254:TBZ262264 SSD262254:SSD262264 SIH262254:SIH262264 RYL262254:RYL262264 ROP262254:ROP262264 RET262254:RET262264 QUX262254:QUX262264 QLB262254:QLB262264 QBF262254:QBF262264 PRJ262254:PRJ262264 PHN262254:PHN262264 OXR262254:OXR262264 ONV262254:ONV262264 ODZ262254:ODZ262264 NUD262254:NUD262264 NKH262254:NKH262264 NAL262254:NAL262264 MQP262254:MQP262264 MGT262254:MGT262264 LWX262254:LWX262264 LNB262254:LNB262264 LDF262254:LDF262264 KTJ262254:KTJ262264 KJN262254:KJN262264 JZR262254:JZR262264 JPV262254:JPV262264 JFZ262254:JFZ262264 IWD262254:IWD262264 IMH262254:IMH262264 ICL262254:ICL262264 HSP262254:HSP262264 HIT262254:HIT262264 GYX262254:GYX262264 GPB262254:GPB262264 GFF262254:GFF262264 FVJ262254:FVJ262264 FLN262254:FLN262264 FBR262254:FBR262264 ERV262254:ERV262264 EHZ262254:EHZ262264 DYD262254:DYD262264 DOH262254:DOH262264 DEL262254:DEL262264 CUP262254:CUP262264 CKT262254:CKT262264 CAX262254:CAX262264 BRB262254:BRB262264 BHF262254:BHF262264 AXJ262254:AXJ262264 ANN262254:ANN262264 ADR262254:ADR262264 TV262254:TV262264 JZ262254:JZ262264 L262277:L262287 WWL196718:WWL196728 WMP196718:WMP196728 WCT196718:WCT196728 VSX196718:VSX196728 VJB196718:VJB196728 UZF196718:UZF196728 UPJ196718:UPJ196728 UFN196718:UFN196728 TVR196718:TVR196728 TLV196718:TLV196728 TBZ196718:TBZ196728 SSD196718:SSD196728 SIH196718:SIH196728 RYL196718:RYL196728 ROP196718:ROP196728 RET196718:RET196728 QUX196718:QUX196728 QLB196718:QLB196728 QBF196718:QBF196728 PRJ196718:PRJ196728 PHN196718:PHN196728 OXR196718:OXR196728 ONV196718:ONV196728 ODZ196718:ODZ196728 NUD196718:NUD196728 NKH196718:NKH196728 NAL196718:NAL196728 MQP196718:MQP196728 MGT196718:MGT196728 LWX196718:LWX196728 LNB196718:LNB196728 LDF196718:LDF196728 KTJ196718:KTJ196728 KJN196718:KJN196728 JZR196718:JZR196728 JPV196718:JPV196728 JFZ196718:JFZ196728 IWD196718:IWD196728 IMH196718:IMH196728 ICL196718:ICL196728 HSP196718:HSP196728 HIT196718:HIT196728 GYX196718:GYX196728 GPB196718:GPB196728 GFF196718:GFF196728 FVJ196718:FVJ196728 FLN196718:FLN196728 FBR196718:FBR196728 ERV196718:ERV196728 EHZ196718:EHZ196728 DYD196718:DYD196728 DOH196718:DOH196728 DEL196718:DEL196728 CUP196718:CUP196728 CKT196718:CKT196728 CAX196718:CAX196728 BRB196718:BRB196728 BHF196718:BHF196728 AXJ196718:AXJ196728 ANN196718:ANN196728 ADR196718:ADR196728 TV196718:TV196728 JZ196718:JZ196728 L196741:L196751 WWL131182:WWL131192 WMP131182:WMP131192 WCT131182:WCT131192 VSX131182:VSX131192 VJB131182:VJB131192 UZF131182:UZF131192 UPJ131182:UPJ131192 UFN131182:UFN131192 TVR131182:TVR131192 TLV131182:TLV131192 TBZ131182:TBZ131192 SSD131182:SSD131192 SIH131182:SIH131192 RYL131182:RYL131192 ROP131182:ROP131192 RET131182:RET131192 QUX131182:QUX131192 QLB131182:QLB131192 QBF131182:QBF131192 PRJ131182:PRJ131192 PHN131182:PHN131192 OXR131182:OXR131192 ONV131182:ONV131192 ODZ131182:ODZ131192 NUD131182:NUD131192 NKH131182:NKH131192 NAL131182:NAL131192 MQP131182:MQP131192 MGT131182:MGT131192 LWX131182:LWX131192 LNB131182:LNB131192 LDF131182:LDF131192 KTJ131182:KTJ131192 KJN131182:KJN131192 JZR131182:JZR131192 JPV131182:JPV131192 JFZ131182:JFZ131192 IWD131182:IWD131192 IMH131182:IMH131192 ICL131182:ICL131192 HSP131182:HSP131192 HIT131182:HIT131192 GYX131182:GYX131192 GPB131182:GPB131192 GFF131182:GFF131192 FVJ131182:FVJ131192 FLN131182:FLN131192 FBR131182:FBR131192 ERV131182:ERV131192 EHZ131182:EHZ131192 DYD131182:DYD131192 DOH131182:DOH131192 DEL131182:DEL131192 CUP131182:CUP131192 CKT131182:CKT131192 CAX131182:CAX131192 BRB131182:BRB131192 BHF131182:BHF131192 AXJ131182:AXJ131192 ANN131182:ANN131192 ADR131182:ADR131192 TV131182:TV131192 JZ131182:JZ131192 L131205:L131215 WWL65646:WWL65656 WMP65646:WMP65656 WCT65646:WCT65656 VSX65646:VSX65656 VJB65646:VJB65656 UZF65646:UZF65656 UPJ65646:UPJ65656 UFN65646:UFN65656 TVR65646:TVR65656 TLV65646:TLV65656 TBZ65646:TBZ65656 SSD65646:SSD65656 SIH65646:SIH65656 RYL65646:RYL65656 ROP65646:ROP65656 RET65646:RET65656 QUX65646:QUX65656 QLB65646:QLB65656 QBF65646:QBF65656 PRJ65646:PRJ65656 PHN65646:PHN65656 OXR65646:OXR65656 ONV65646:ONV65656 ODZ65646:ODZ65656 NUD65646:NUD65656 NKH65646:NKH65656 NAL65646:NAL65656 MQP65646:MQP65656 MGT65646:MGT65656 LWX65646:LWX65656 LNB65646:LNB65656 LDF65646:LDF65656 KTJ65646:KTJ65656 KJN65646:KJN65656 JZR65646:JZR65656 JPV65646:JPV65656 JFZ65646:JFZ65656 IWD65646:IWD65656 IMH65646:IMH65656 ICL65646:ICL65656 HSP65646:HSP65656 HIT65646:HIT65656 GYX65646:GYX65656 GPB65646:GPB65656 GFF65646:GFF65656 FVJ65646:FVJ65656 FLN65646:FLN65656 FBR65646:FBR65656 ERV65646:ERV65656 EHZ65646:EHZ65656 DYD65646:DYD65656 DOH65646:DOH65656 DEL65646:DEL65656 CUP65646:CUP65656 CKT65646:CKT65656 CAX65646:CAX65656 BRB65646:BRB65656 BHF65646:BHF65656 AXJ65646:AXJ65656 ANN65646:ANN65656 ADR65646:ADR65656 TV65646:TV65656 JZ65646:JZ65656 L65669:L65679 WVZ8:WVZ139 WMD8:WMD139 WCH8:WCH139 VSL8:VSL139 VIP8:VIP139 UYT8:UYT139 UOX8:UOX139 UFB8:UFB139 TVF8:TVF139 TLJ8:TLJ139 TBN8:TBN139 SRR8:SRR139 SHV8:SHV139 RXZ8:RXZ139 ROD8:ROD139 REH8:REH139 QUL8:QUL139 QKP8:QKP139 QAT8:QAT139 PQX8:PQX139 PHB8:PHB139 OXF8:OXF139 ONJ8:ONJ139 ODN8:ODN139 NTR8:NTR139 NJV8:NJV139 MZZ8:MZZ139 MQD8:MQD139 MGH8:MGH139 LWL8:LWL139 LMP8:LMP139 LCT8:LCT139 KSX8:KSX139 KJB8:KJB139 JZF8:JZF139 JPJ8:JPJ139 JFN8:JFN139 IVR8:IVR139 ILV8:ILV139 IBZ8:IBZ139 HSD8:HSD139 HIH8:HIH139 GYL8:GYL139 GOP8:GOP139 GET8:GET139 FUX8:FUX139 FLB8:FLB139 FBF8:FBF139 ERJ8:ERJ139 EHN8:EHN139 DXR8:DXR139 DNV8:DNV139 DDZ8:DDZ139 CUD8:CUD139 CKH8:CKH139 CAL8:CAL139 BQP8:BQP139 BGT8:BGT139 AWX8:AWX139 ANB8:ANB139 ADF8:ADF139 TJ8:TJ139 JN8:JN139" xr:uid="{00000000-0002-0000-0500-00000A000000}">
      <formula1>$L$160:$L$213</formula1>
    </dataValidation>
    <dataValidation type="list" showInputMessage="1" showErrorMessage="1" sqref="WWM983150:WWM983160 ADG8:ADG139 ANC8:ANC139 AWY8:AWY139 BGU8:BGU139 BQQ8:BQQ139 CAM8:CAM139 CKI8:CKI139 CUE8:CUE139 DEA8:DEA139 DNW8:DNW139 DXS8:DXS139 EHO8:EHO139 ERK8:ERK139 FBG8:FBG139 FLC8:FLC139 FUY8:FUY139 GEU8:GEU139 GOQ8:GOQ139 GYM8:GYM139 HII8:HII139 HSE8:HSE139 ICA8:ICA139 ILW8:ILW139 IVS8:IVS139 JFO8:JFO139 JPK8:JPK139 JZG8:JZG139 KJC8:KJC139 KSY8:KSY139 LCU8:LCU139 LMQ8:LMQ139 LWM8:LWM139 MGI8:MGI139 MQE8:MQE139 NAA8:NAA139 NJW8:NJW139 NTS8:NTS139 ODO8:ODO139 ONK8:ONK139 OXG8:OXG139 PHC8:PHC139 PQY8:PQY139 QAU8:QAU139 QKQ8:QKQ139 QUM8:QUM139 REI8:REI139 ROE8:ROE139 RYA8:RYA139 SHW8:SHW139 SRS8:SRS139 TBO8:TBO139 TLK8:TLK139 TVG8:TVG139 UFC8:UFC139 UOY8:UOY139 UYU8:UYU139 VIQ8:VIQ139 VSM8:VSM139 WCI8:WCI139 WME8:WME139 WWA8:WWA139 M65669:M65679 KA65646:KA65656 TW65646:TW65656 ADS65646:ADS65656 ANO65646:ANO65656 AXK65646:AXK65656 BHG65646:BHG65656 BRC65646:BRC65656 CAY65646:CAY65656 CKU65646:CKU65656 CUQ65646:CUQ65656 DEM65646:DEM65656 DOI65646:DOI65656 DYE65646:DYE65656 EIA65646:EIA65656 ERW65646:ERW65656 FBS65646:FBS65656 FLO65646:FLO65656 FVK65646:FVK65656 GFG65646:GFG65656 GPC65646:GPC65656 GYY65646:GYY65656 HIU65646:HIU65656 HSQ65646:HSQ65656 ICM65646:ICM65656 IMI65646:IMI65656 IWE65646:IWE65656 JGA65646:JGA65656 JPW65646:JPW65656 JZS65646:JZS65656 KJO65646:KJO65656 KTK65646:KTK65656 LDG65646:LDG65656 LNC65646:LNC65656 LWY65646:LWY65656 MGU65646:MGU65656 MQQ65646:MQQ65656 NAM65646:NAM65656 NKI65646:NKI65656 NUE65646:NUE65656 OEA65646:OEA65656 ONW65646:ONW65656 OXS65646:OXS65656 PHO65646:PHO65656 PRK65646:PRK65656 QBG65646:QBG65656 QLC65646:QLC65656 QUY65646:QUY65656 REU65646:REU65656 ROQ65646:ROQ65656 RYM65646:RYM65656 SII65646:SII65656 SSE65646:SSE65656 TCA65646:TCA65656 TLW65646:TLW65656 TVS65646:TVS65656 UFO65646:UFO65656 UPK65646:UPK65656 UZG65646:UZG65656 VJC65646:VJC65656 VSY65646:VSY65656 WCU65646:WCU65656 WMQ65646:WMQ65656 WWM65646:WWM65656 M131205:M131215 KA131182:KA131192 TW131182:TW131192 ADS131182:ADS131192 ANO131182:ANO131192 AXK131182:AXK131192 BHG131182:BHG131192 BRC131182:BRC131192 CAY131182:CAY131192 CKU131182:CKU131192 CUQ131182:CUQ131192 DEM131182:DEM131192 DOI131182:DOI131192 DYE131182:DYE131192 EIA131182:EIA131192 ERW131182:ERW131192 FBS131182:FBS131192 FLO131182:FLO131192 FVK131182:FVK131192 GFG131182:GFG131192 GPC131182:GPC131192 GYY131182:GYY131192 HIU131182:HIU131192 HSQ131182:HSQ131192 ICM131182:ICM131192 IMI131182:IMI131192 IWE131182:IWE131192 JGA131182:JGA131192 JPW131182:JPW131192 JZS131182:JZS131192 KJO131182:KJO131192 KTK131182:KTK131192 LDG131182:LDG131192 LNC131182:LNC131192 LWY131182:LWY131192 MGU131182:MGU131192 MQQ131182:MQQ131192 NAM131182:NAM131192 NKI131182:NKI131192 NUE131182:NUE131192 OEA131182:OEA131192 ONW131182:ONW131192 OXS131182:OXS131192 PHO131182:PHO131192 PRK131182:PRK131192 QBG131182:QBG131192 QLC131182:QLC131192 QUY131182:QUY131192 REU131182:REU131192 ROQ131182:ROQ131192 RYM131182:RYM131192 SII131182:SII131192 SSE131182:SSE131192 TCA131182:TCA131192 TLW131182:TLW131192 TVS131182:TVS131192 UFO131182:UFO131192 UPK131182:UPK131192 UZG131182:UZG131192 VJC131182:VJC131192 VSY131182:VSY131192 WCU131182:WCU131192 WMQ131182:WMQ131192 WWM131182:WWM131192 M196741:M196751 KA196718:KA196728 TW196718:TW196728 ADS196718:ADS196728 ANO196718:ANO196728 AXK196718:AXK196728 BHG196718:BHG196728 BRC196718:BRC196728 CAY196718:CAY196728 CKU196718:CKU196728 CUQ196718:CUQ196728 DEM196718:DEM196728 DOI196718:DOI196728 DYE196718:DYE196728 EIA196718:EIA196728 ERW196718:ERW196728 FBS196718:FBS196728 FLO196718:FLO196728 FVK196718:FVK196728 GFG196718:GFG196728 GPC196718:GPC196728 GYY196718:GYY196728 HIU196718:HIU196728 HSQ196718:HSQ196728 ICM196718:ICM196728 IMI196718:IMI196728 IWE196718:IWE196728 JGA196718:JGA196728 JPW196718:JPW196728 JZS196718:JZS196728 KJO196718:KJO196728 KTK196718:KTK196728 LDG196718:LDG196728 LNC196718:LNC196728 LWY196718:LWY196728 MGU196718:MGU196728 MQQ196718:MQQ196728 NAM196718:NAM196728 NKI196718:NKI196728 NUE196718:NUE196728 OEA196718:OEA196728 ONW196718:ONW196728 OXS196718:OXS196728 PHO196718:PHO196728 PRK196718:PRK196728 QBG196718:QBG196728 QLC196718:QLC196728 QUY196718:QUY196728 REU196718:REU196728 ROQ196718:ROQ196728 RYM196718:RYM196728 SII196718:SII196728 SSE196718:SSE196728 TCA196718:TCA196728 TLW196718:TLW196728 TVS196718:TVS196728 UFO196718:UFO196728 UPK196718:UPK196728 UZG196718:UZG196728 VJC196718:VJC196728 VSY196718:VSY196728 WCU196718:WCU196728 WMQ196718:WMQ196728 WWM196718:WWM196728 M262277:M262287 KA262254:KA262264 TW262254:TW262264 ADS262254:ADS262264 ANO262254:ANO262264 AXK262254:AXK262264 BHG262254:BHG262264 BRC262254:BRC262264 CAY262254:CAY262264 CKU262254:CKU262264 CUQ262254:CUQ262264 DEM262254:DEM262264 DOI262254:DOI262264 DYE262254:DYE262264 EIA262254:EIA262264 ERW262254:ERW262264 FBS262254:FBS262264 FLO262254:FLO262264 FVK262254:FVK262264 GFG262254:GFG262264 GPC262254:GPC262264 GYY262254:GYY262264 HIU262254:HIU262264 HSQ262254:HSQ262264 ICM262254:ICM262264 IMI262254:IMI262264 IWE262254:IWE262264 JGA262254:JGA262264 JPW262254:JPW262264 JZS262254:JZS262264 KJO262254:KJO262264 KTK262254:KTK262264 LDG262254:LDG262264 LNC262254:LNC262264 LWY262254:LWY262264 MGU262254:MGU262264 MQQ262254:MQQ262264 NAM262254:NAM262264 NKI262254:NKI262264 NUE262254:NUE262264 OEA262254:OEA262264 ONW262254:ONW262264 OXS262254:OXS262264 PHO262254:PHO262264 PRK262254:PRK262264 QBG262254:QBG262264 QLC262254:QLC262264 QUY262254:QUY262264 REU262254:REU262264 ROQ262254:ROQ262264 RYM262254:RYM262264 SII262254:SII262264 SSE262254:SSE262264 TCA262254:TCA262264 TLW262254:TLW262264 TVS262254:TVS262264 UFO262254:UFO262264 UPK262254:UPK262264 UZG262254:UZG262264 VJC262254:VJC262264 VSY262254:VSY262264 WCU262254:WCU262264 WMQ262254:WMQ262264 WWM262254:WWM262264 M327813:M327823 KA327790:KA327800 TW327790:TW327800 ADS327790:ADS327800 ANO327790:ANO327800 AXK327790:AXK327800 BHG327790:BHG327800 BRC327790:BRC327800 CAY327790:CAY327800 CKU327790:CKU327800 CUQ327790:CUQ327800 DEM327790:DEM327800 DOI327790:DOI327800 DYE327790:DYE327800 EIA327790:EIA327800 ERW327790:ERW327800 FBS327790:FBS327800 FLO327790:FLO327800 FVK327790:FVK327800 GFG327790:GFG327800 GPC327790:GPC327800 GYY327790:GYY327800 HIU327790:HIU327800 HSQ327790:HSQ327800 ICM327790:ICM327800 IMI327790:IMI327800 IWE327790:IWE327800 JGA327790:JGA327800 JPW327790:JPW327800 JZS327790:JZS327800 KJO327790:KJO327800 KTK327790:KTK327800 LDG327790:LDG327800 LNC327790:LNC327800 LWY327790:LWY327800 MGU327790:MGU327800 MQQ327790:MQQ327800 NAM327790:NAM327800 NKI327790:NKI327800 NUE327790:NUE327800 OEA327790:OEA327800 ONW327790:ONW327800 OXS327790:OXS327800 PHO327790:PHO327800 PRK327790:PRK327800 QBG327790:QBG327800 QLC327790:QLC327800 QUY327790:QUY327800 REU327790:REU327800 ROQ327790:ROQ327800 RYM327790:RYM327800 SII327790:SII327800 SSE327790:SSE327800 TCA327790:TCA327800 TLW327790:TLW327800 TVS327790:TVS327800 UFO327790:UFO327800 UPK327790:UPK327800 UZG327790:UZG327800 VJC327790:VJC327800 VSY327790:VSY327800 WCU327790:WCU327800 WMQ327790:WMQ327800 WWM327790:WWM327800 M393349:M393359 KA393326:KA393336 TW393326:TW393336 ADS393326:ADS393336 ANO393326:ANO393336 AXK393326:AXK393336 BHG393326:BHG393336 BRC393326:BRC393336 CAY393326:CAY393336 CKU393326:CKU393336 CUQ393326:CUQ393336 DEM393326:DEM393336 DOI393326:DOI393336 DYE393326:DYE393336 EIA393326:EIA393336 ERW393326:ERW393336 FBS393326:FBS393336 FLO393326:FLO393336 FVK393326:FVK393336 GFG393326:GFG393336 GPC393326:GPC393336 GYY393326:GYY393336 HIU393326:HIU393336 HSQ393326:HSQ393336 ICM393326:ICM393336 IMI393326:IMI393336 IWE393326:IWE393336 JGA393326:JGA393336 JPW393326:JPW393336 JZS393326:JZS393336 KJO393326:KJO393336 KTK393326:KTK393336 LDG393326:LDG393336 LNC393326:LNC393336 LWY393326:LWY393336 MGU393326:MGU393336 MQQ393326:MQQ393336 NAM393326:NAM393336 NKI393326:NKI393336 NUE393326:NUE393336 OEA393326:OEA393336 ONW393326:ONW393336 OXS393326:OXS393336 PHO393326:PHO393336 PRK393326:PRK393336 QBG393326:QBG393336 QLC393326:QLC393336 QUY393326:QUY393336 REU393326:REU393336 ROQ393326:ROQ393336 RYM393326:RYM393336 SII393326:SII393336 SSE393326:SSE393336 TCA393326:TCA393336 TLW393326:TLW393336 TVS393326:TVS393336 UFO393326:UFO393336 UPK393326:UPK393336 UZG393326:UZG393336 VJC393326:VJC393336 VSY393326:VSY393336 WCU393326:WCU393336 WMQ393326:WMQ393336 WWM393326:WWM393336 M458885:M458895 KA458862:KA458872 TW458862:TW458872 ADS458862:ADS458872 ANO458862:ANO458872 AXK458862:AXK458872 BHG458862:BHG458872 BRC458862:BRC458872 CAY458862:CAY458872 CKU458862:CKU458872 CUQ458862:CUQ458872 DEM458862:DEM458872 DOI458862:DOI458872 DYE458862:DYE458872 EIA458862:EIA458872 ERW458862:ERW458872 FBS458862:FBS458872 FLO458862:FLO458872 FVK458862:FVK458872 GFG458862:GFG458872 GPC458862:GPC458872 GYY458862:GYY458872 HIU458862:HIU458872 HSQ458862:HSQ458872 ICM458862:ICM458872 IMI458862:IMI458872 IWE458862:IWE458872 JGA458862:JGA458872 JPW458862:JPW458872 JZS458862:JZS458872 KJO458862:KJO458872 KTK458862:KTK458872 LDG458862:LDG458872 LNC458862:LNC458872 LWY458862:LWY458872 MGU458862:MGU458872 MQQ458862:MQQ458872 NAM458862:NAM458872 NKI458862:NKI458872 NUE458862:NUE458872 OEA458862:OEA458872 ONW458862:ONW458872 OXS458862:OXS458872 PHO458862:PHO458872 PRK458862:PRK458872 QBG458862:QBG458872 QLC458862:QLC458872 QUY458862:QUY458872 REU458862:REU458872 ROQ458862:ROQ458872 RYM458862:RYM458872 SII458862:SII458872 SSE458862:SSE458872 TCA458862:TCA458872 TLW458862:TLW458872 TVS458862:TVS458872 UFO458862:UFO458872 UPK458862:UPK458872 UZG458862:UZG458872 VJC458862:VJC458872 VSY458862:VSY458872 WCU458862:WCU458872 WMQ458862:WMQ458872 WWM458862:WWM458872 M524421:M524431 KA524398:KA524408 TW524398:TW524408 ADS524398:ADS524408 ANO524398:ANO524408 AXK524398:AXK524408 BHG524398:BHG524408 BRC524398:BRC524408 CAY524398:CAY524408 CKU524398:CKU524408 CUQ524398:CUQ524408 DEM524398:DEM524408 DOI524398:DOI524408 DYE524398:DYE524408 EIA524398:EIA524408 ERW524398:ERW524408 FBS524398:FBS524408 FLO524398:FLO524408 FVK524398:FVK524408 GFG524398:GFG524408 GPC524398:GPC524408 GYY524398:GYY524408 HIU524398:HIU524408 HSQ524398:HSQ524408 ICM524398:ICM524408 IMI524398:IMI524408 IWE524398:IWE524408 JGA524398:JGA524408 JPW524398:JPW524408 JZS524398:JZS524408 KJO524398:KJO524408 KTK524398:KTK524408 LDG524398:LDG524408 LNC524398:LNC524408 LWY524398:LWY524408 MGU524398:MGU524408 MQQ524398:MQQ524408 NAM524398:NAM524408 NKI524398:NKI524408 NUE524398:NUE524408 OEA524398:OEA524408 ONW524398:ONW524408 OXS524398:OXS524408 PHO524398:PHO524408 PRK524398:PRK524408 QBG524398:QBG524408 QLC524398:QLC524408 QUY524398:QUY524408 REU524398:REU524408 ROQ524398:ROQ524408 RYM524398:RYM524408 SII524398:SII524408 SSE524398:SSE524408 TCA524398:TCA524408 TLW524398:TLW524408 TVS524398:TVS524408 UFO524398:UFO524408 UPK524398:UPK524408 UZG524398:UZG524408 VJC524398:VJC524408 VSY524398:VSY524408 WCU524398:WCU524408 WMQ524398:WMQ524408 WWM524398:WWM524408 M589957:M589967 KA589934:KA589944 TW589934:TW589944 ADS589934:ADS589944 ANO589934:ANO589944 AXK589934:AXK589944 BHG589934:BHG589944 BRC589934:BRC589944 CAY589934:CAY589944 CKU589934:CKU589944 CUQ589934:CUQ589944 DEM589934:DEM589944 DOI589934:DOI589944 DYE589934:DYE589944 EIA589934:EIA589944 ERW589934:ERW589944 FBS589934:FBS589944 FLO589934:FLO589944 FVK589934:FVK589944 GFG589934:GFG589944 GPC589934:GPC589944 GYY589934:GYY589944 HIU589934:HIU589944 HSQ589934:HSQ589944 ICM589934:ICM589944 IMI589934:IMI589944 IWE589934:IWE589944 JGA589934:JGA589944 JPW589934:JPW589944 JZS589934:JZS589944 KJO589934:KJO589944 KTK589934:KTK589944 LDG589934:LDG589944 LNC589934:LNC589944 LWY589934:LWY589944 MGU589934:MGU589944 MQQ589934:MQQ589944 NAM589934:NAM589944 NKI589934:NKI589944 NUE589934:NUE589944 OEA589934:OEA589944 ONW589934:ONW589944 OXS589934:OXS589944 PHO589934:PHO589944 PRK589934:PRK589944 QBG589934:QBG589944 QLC589934:QLC589944 QUY589934:QUY589944 REU589934:REU589944 ROQ589934:ROQ589944 RYM589934:RYM589944 SII589934:SII589944 SSE589934:SSE589944 TCA589934:TCA589944 TLW589934:TLW589944 TVS589934:TVS589944 UFO589934:UFO589944 UPK589934:UPK589944 UZG589934:UZG589944 VJC589934:VJC589944 VSY589934:VSY589944 WCU589934:WCU589944 WMQ589934:WMQ589944 WWM589934:WWM589944 M655493:M655503 KA655470:KA655480 TW655470:TW655480 ADS655470:ADS655480 ANO655470:ANO655480 AXK655470:AXK655480 BHG655470:BHG655480 BRC655470:BRC655480 CAY655470:CAY655480 CKU655470:CKU655480 CUQ655470:CUQ655480 DEM655470:DEM655480 DOI655470:DOI655480 DYE655470:DYE655480 EIA655470:EIA655480 ERW655470:ERW655480 FBS655470:FBS655480 FLO655470:FLO655480 FVK655470:FVK655480 GFG655470:GFG655480 GPC655470:GPC655480 GYY655470:GYY655480 HIU655470:HIU655480 HSQ655470:HSQ655480 ICM655470:ICM655480 IMI655470:IMI655480 IWE655470:IWE655480 JGA655470:JGA655480 JPW655470:JPW655480 JZS655470:JZS655480 KJO655470:KJO655480 KTK655470:KTK655480 LDG655470:LDG655480 LNC655470:LNC655480 LWY655470:LWY655480 MGU655470:MGU655480 MQQ655470:MQQ655480 NAM655470:NAM655480 NKI655470:NKI655480 NUE655470:NUE655480 OEA655470:OEA655480 ONW655470:ONW655480 OXS655470:OXS655480 PHO655470:PHO655480 PRK655470:PRK655480 QBG655470:QBG655480 QLC655470:QLC655480 QUY655470:QUY655480 REU655470:REU655480 ROQ655470:ROQ655480 RYM655470:RYM655480 SII655470:SII655480 SSE655470:SSE655480 TCA655470:TCA655480 TLW655470:TLW655480 TVS655470:TVS655480 UFO655470:UFO655480 UPK655470:UPK655480 UZG655470:UZG655480 VJC655470:VJC655480 VSY655470:VSY655480 WCU655470:WCU655480 WMQ655470:WMQ655480 WWM655470:WWM655480 M721029:M721039 KA721006:KA721016 TW721006:TW721016 ADS721006:ADS721016 ANO721006:ANO721016 AXK721006:AXK721016 BHG721006:BHG721016 BRC721006:BRC721016 CAY721006:CAY721016 CKU721006:CKU721016 CUQ721006:CUQ721016 DEM721006:DEM721016 DOI721006:DOI721016 DYE721006:DYE721016 EIA721006:EIA721016 ERW721006:ERW721016 FBS721006:FBS721016 FLO721006:FLO721016 FVK721006:FVK721016 GFG721006:GFG721016 GPC721006:GPC721016 GYY721006:GYY721016 HIU721006:HIU721016 HSQ721006:HSQ721016 ICM721006:ICM721016 IMI721006:IMI721016 IWE721006:IWE721016 JGA721006:JGA721016 JPW721006:JPW721016 JZS721006:JZS721016 KJO721006:KJO721016 KTK721006:KTK721016 LDG721006:LDG721016 LNC721006:LNC721016 LWY721006:LWY721016 MGU721006:MGU721016 MQQ721006:MQQ721016 NAM721006:NAM721016 NKI721006:NKI721016 NUE721006:NUE721016 OEA721006:OEA721016 ONW721006:ONW721016 OXS721006:OXS721016 PHO721006:PHO721016 PRK721006:PRK721016 QBG721006:QBG721016 QLC721006:QLC721016 QUY721006:QUY721016 REU721006:REU721016 ROQ721006:ROQ721016 RYM721006:RYM721016 SII721006:SII721016 SSE721006:SSE721016 TCA721006:TCA721016 TLW721006:TLW721016 TVS721006:TVS721016 UFO721006:UFO721016 UPK721006:UPK721016 UZG721006:UZG721016 VJC721006:VJC721016 VSY721006:VSY721016 WCU721006:WCU721016 WMQ721006:WMQ721016 WWM721006:WWM721016 M786565:M786575 KA786542:KA786552 TW786542:TW786552 ADS786542:ADS786552 ANO786542:ANO786552 AXK786542:AXK786552 BHG786542:BHG786552 BRC786542:BRC786552 CAY786542:CAY786552 CKU786542:CKU786552 CUQ786542:CUQ786552 DEM786542:DEM786552 DOI786542:DOI786552 DYE786542:DYE786552 EIA786542:EIA786552 ERW786542:ERW786552 FBS786542:FBS786552 FLO786542:FLO786552 FVK786542:FVK786552 GFG786542:GFG786552 GPC786542:GPC786552 GYY786542:GYY786552 HIU786542:HIU786552 HSQ786542:HSQ786552 ICM786542:ICM786552 IMI786542:IMI786552 IWE786542:IWE786552 JGA786542:JGA786552 JPW786542:JPW786552 JZS786542:JZS786552 KJO786542:KJO786552 KTK786542:KTK786552 LDG786542:LDG786552 LNC786542:LNC786552 LWY786542:LWY786552 MGU786542:MGU786552 MQQ786542:MQQ786552 NAM786542:NAM786552 NKI786542:NKI786552 NUE786542:NUE786552 OEA786542:OEA786552 ONW786542:ONW786552 OXS786542:OXS786552 PHO786542:PHO786552 PRK786542:PRK786552 QBG786542:QBG786552 QLC786542:QLC786552 QUY786542:QUY786552 REU786542:REU786552 ROQ786542:ROQ786552 RYM786542:RYM786552 SII786542:SII786552 SSE786542:SSE786552 TCA786542:TCA786552 TLW786542:TLW786552 TVS786542:TVS786552 UFO786542:UFO786552 UPK786542:UPK786552 UZG786542:UZG786552 VJC786542:VJC786552 VSY786542:VSY786552 WCU786542:WCU786552 WMQ786542:WMQ786552 WWM786542:WWM786552 M852101:M852111 KA852078:KA852088 TW852078:TW852088 ADS852078:ADS852088 ANO852078:ANO852088 AXK852078:AXK852088 BHG852078:BHG852088 BRC852078:BRC852088 CAY852078:CAY852088 CKU852078:CKU852088 CUQ852078:CUQ852088 DEM852078:DEM852088 DOI852078:DOI852088 DYE852078:DYE852088 EIA852078:EIA852088 ERW852078:ERW852088 FBS852078:FBS852088 FLO852078:FLO852088 FVK852078:FVK852088 GFG852078:GFG852088 GPC852078:GPC852088 GYY852078:GYY852088 HIU852078:HIU852088 HSQ852078:HSQ852088 ICM852078:ICM852088 IMI852078:IMI852088 IWE852078:IWE852088 JGA852078:JGA852088 JPW852078:JPW852088 JZS852078:JZS852088 KJO852078:KJO852088 KTK852078:KTK852088 LDG852078:LDG852088 LNC852078:LNC852088 LWY852078:LWY852088 MGU852078:MGU852088 MQQ852078:MQQ852088 NAM852078:NAM852088 NKI852078:NKI852088 NUE852078:NUE852088 OEA852078:OEA852088 ONW852078:ONW852088 OXS852078:OXS852088 PHO852078:PHO852088 PRK852078:PRK852088 QBG852078:QBG852088 QLC852078:QLC852088 QUY852078:QUY852088 REU852078:REU852088 ROQ852078:ROQ852088 RYM852078:RYM852088 SII852078:SII852088 SSE852078:SSE852088 TCA852078:TCA852088 TLW852078:TLW852088 TVS852078:TVS852088 UFO852078:UFO852088 UPK852078:UPK852088 UZG852078:UZG852088 VJC852078:VJC852088 VSY852078:VSY852088 WCU852078:WCU852088 WMQ852078:WMQ852088 WWM852078:WWM852088 M917637:M917647 KA917614:KA917624 TW917614:TW917624 ADS917614:ADS917624 ANO917614:ANO917624 AXK917614:AXK917624 BHG917614:BHG917624 BRC917614:BRC917624 CAY917614:CAY917624 CKU917614:CKU917624 CUQ917614:CUQ917624 DEM917614:DEM917624 DOI917614:DOI917624 DYE917614:DYE917624 EIA917614:EIA917624 ERW917614:ERW917624 FBS917614:FBS917624 FLO917614:FLO917624 FVK917614:FVK917624 GFG917614:GFG917624 GPC917614:GPC917624 GYY917614:GYY917624 HIU917614:HIU917624 HSQ917614:HSQ917624 ICM917614:ICM917624 IMI917614:IMI917624 IWE917614:IWE917624 JGA917614:JGA917624 JPW917614:JPW917624 JZS917614:JZS917624 KJO917614:KJO917624 KTK917614:KTK917624 LDG917614:LDG917624 LNC917614:LNC917624 LWY917614:LWY917624 MGU917614:MGU917624 MQQ917614:MQQ917624 NAM917614:NAM917624 NKI917614:NKI917624 NUE917614:NUE917624 OEA917614:OEA917624 ONW917614:ONW917624 OXS917614:OXS917624 PHO917614:PHO917624 PRK917614:PRK917624 QBG917614:QBG917624 QLC917614:QLC917624 QUY917614:QUY917624 REU917614:REU917624 ROQ917614:ROQ917624 RYM917614:RYM917624 SII917614:SII917624 SSE917614:SSE917624 TCA917614:TCA917624 TLW917614:TLW917624 TVS917614:TVS917624 UFO917614:UFO917624 UPK917614:UPK917624 UZG917614:UZG917624 VJC917614:VJC917624 VSY917614:VSY917624 WCU917614:WCU917624 WMQ917614:WMQ917624 WWM917614:WWM917624 M983173:M983183 KA983150:KA983160 TW983150:TW983160 ADS983150:ADS983160 ANO983150:ANO983160 AXK983150:AXK983160 BHG983150:BHG983160 BRC983150:BRC983160 CAY983150:CAY983160 CKU983150:CKU983160 CUQ983150:CUQ983160 DEM983150:DEM983160 DOI983150:DOI983160 DYE983150:DYE983160 EIA983150:EIA983160 ERW983150:ERW983160 FBS983150:FBS983160 FLO983150:FLO983160 FVK983150:FVK983160 GFG983150:GFG983160 GPC983150:GPC983160 GYY983150:GYY983160 HIU983150:HIU983160 HSQ983150:HSQ983160 ICM983150:ICM983160 IMI983150:IMI983160 IWE983150:IWE983160 JGA983150:JGA983160 JPW983150:JPW983160 JZS983150:JZS983160 KJO983150:KJO983160 KTK983150:KTK983160 LDG983150:LDG983160 LNC983150:LNC983160 LWY983150:LWY983160 MGU983150:MGU983160 MQQ983150:MQQ983160 NAM983150:NAM983160 NKI983150:NKI983160 NUE983150:NUE983160 OEA983150:OEA983160 ONW983150:ONW983160 OXS983150:OXS983160 PHO983150:PHO983160 PRK983150:PRK983160 QBG983150:QBG983160 QLC983150:QLC983160 QUY983150:QUY983160 REU983150:REU983160 ROQ983150:ROQ983160 RYM983150:RYM983160 SII983150:SII983160 SSE983150:SSE983160 TCA983150:TCA983160 TLW983150:TLW983160 TVS983150:TVS983160 UFO983150:UFO983160 UPK983150:UPK983160 UZG983150:UZG983160 VJC983150:VJC983160 VSY983150:VSY983160 WCU983150:WCU983160 WMQ983150:WMQ983160 JO8:JO139 TK8:TK139" xr:uid="{00000000-0002-0000-0500-00000B000000}">
      <formula1>$K$160:$K$174</formula1>
    </dataValidation>
    <dataValidation type="list" showInputMessage="1" showErrorMessage="1" sqref="WWG983150:WWG983160 WMK983150:WMK983160 WCO983150:WCO983160 VSS983150:VSS983160 VIW983150:VIW983160 UZA983150:UZA983160 UPE983150:UPE983160 UFI983150:UFI983160 TVM983150:TVM983160 TLQ983150:TLQ983160 TBU983150:TBU983160 SRY983150:SRY983160 SIC983150:SIC983160 RYG983150:RYG983160 ROK983150:ROK983160 REO983150:REO983160 QUS983150:QUS983160 QKW983150:QKW983160 QBA983150:QBA983160 PRE983150:PRE983160 PHI983150:PHI983160 OXM983150:OXM983160 ONQ983150:ONQ983160 ODU983150:ODU983160 NTY983150:NTY983160 NKC983150:NKC983160 NAG983150:NAG983160 MQK983150:MQK983160 MGO983150:MGO983160 LWS983150:LWS983160 LMW983150:LMW983160 LDA983150:LDA983160 KTE983150:KTE983160 KJI983150:KJI983160 JZM983150:JZM983160 JPQ983150:JPQ983160 JFU983150:JFU983160 IVY983150:IVY983160 IMC983150:IMC983160 ICG983150:ICG983160 HSK983150:HSK983160 HIO983150:HIO983160 GYS983150:GYS983160 GOW983150:GOW983160 GFA983150:GFA983160 FVE983150:FVE983160 FLI983150:FLI983160 FBM983150:FBM983160 ERQ983150:ERQ983160 EHU983150:EHU983160 DXY983150:DXY983160 DOC983150:DOC983160 DEG983150:DEG983160 CUK983150:CUK983160 CKO983150:CKO983160 CAS983150:CAS983160 BQW983150:BQW983160 BHA983150:BHA983160 AXE983150:AXE983160 ANI983150:ANI983160 ADM983150:ADM983160 TQ983150:TQ983160 JU983150:JU983160 WWG917614:WWG917624 WMK917614:WMK917624 WCO917614:WCO917624 VSS917614:VSS917624 VIW917614:VIW917624 UZA917614:UZA917624 UPE917614:UPE917624 UFI917614:UFI917624 TVM917614:TVM917624 TLQ917614:TLQ917624 TBU917614:TBU917624 SRY917614:SRY917624 SIC917614:SIC917624 RYG917614:RYG917624 ROK917614:ROK917624 REO917614:REO917624 QUS917614:QUS917624 QKW917614:QKW917624 QBA917614:QBA917624 PRE917614:PRE917624 PHI917614:PHI917624 OXM917614:OXM917624 ONQ917614:ONQ917624 ODU917614:ODU917624 NTY917614:NTY917624 NKC917614:NKC917624 NAG917614:NAG917624 MQK917614:MQK917624 MGO917614:MGO917624 LWS917614:LWS917624 LMW917614:LMW917624 LDA917614:LDA917624 KTE917614:KTE917624 KJI917614:KJI917624 JZM917614:JZM917624 JPQ917614:JPQ917624 JFU917614:JFU917624 IVY917614:IVY917624 IMC917614:IMC917624 ICG917614:ICG917624 HSK917614:HSK917624 HIO917614:HIO917624 GYS917614:GYS917624 GOW917614:GOW917624 GFA917614:GFA917624 FVE917614:FVE917624 FLI917614:FLI917624 FBM917614:FBM917624 ERQ917614:ERQ917624 EHU917614:EHU917624 DXY917614:DXY917624 DOC917614:DOC917624 DEG917614:DEG917624 CUK917614:CUK917624 CKO917614:CKO917624 CAS917614:CAS917624 BQW917614:BQW917624 BHA917614:BHA917624 AXE917614:AXE917624 ANI917614:ANI917624 ADM917614:ADM917624 TQ917614:TQ917624 JU917614:JU917624 WWG852078:WWG852088 WMK852078:WMK852088 WCO852078:WCO852088 VSS852078:VSS852088 VIW852078:VIW852088 UZA852078:UZA852088 UPE852078:UPE852088 UFI852078:UFI852088 TVM852078:TVM852088 TLQ852078:TLQ852088 TBU852078:TBU852088 SRY852078:SRY852088 SIC852078:SIC852088 RYG852078:RYG852088 ROK852078:ROK852088 REO852078:REO852088 QUS852078:QUS852088 QKW852078:QKW852088 QBA852078:QBA852088 PRE852078:PRE852088 PHI852078:PHI852088 OXM852078:OXM852088 ONQ852078:ONQ852088 ODU852078:ODU852088 NTY852078:NTY852088 NKC852078:NKC852088 NAG852078:NAG852088 MQK852078:MQK852088 MGO852078:MGO852088 LWS852078:LWS852088 LMW852078:LMW852088 LDA852078:LDA852088 KTE852078:KTE852088 KJI852078:KJI852088 JZM852078:JZM852088 JPQ852078:JPQ852088 JFU852078:JFU852088 IVY852078:IVY852088 IMC852078:IMC852088 ICG852078:ICG852088 HSK852078:HSK852088 HIO852078:HIO852088 GYS852078:GYS852088 GOW852078:GOW852088 GFA852078:GFA852088 FVE852078:FVE852088 FLI852078:FLI852088 FBM852078:FBM852088 ERQ852078:ERQ852088 EHU852078:EHU852088 DXY852078:DXY852088 DOC852078:DOC852088 DEG852078:DEG852088 CUK852078:CUK852088 CKO852078:CKO852088 CAS852078:CAS852088 BQW852078:BQW852088 BHA852078:BHA852088 AXE852078:AXE852088 ANI852078:ANI852088 ADM852078:ADM852088 TQ852078:TQ852088 JU852078:JU852088 WWG786542:WWG786552 WMK786542:WMK786552 WCO786542:WCO786552 VSS786542:VSS786552 VIW786542:VIW786552 UZA786542:UZA786552 UPE786542:UPE786552 UFI786542:UFI786552 TVM786542:TVM786552 TLQ786542:TLQ786552 TBU786542:TBU786552 SRY786542:SRY786552 SIC786542:SIC786552 RYG786542:RYG786552 ROK786542:ROK786552 REO786542:REO786552 QUS786542:QUS786552 QKW786542:QKW786552 QBA786542:QBA786552 PRE786542:PRE786552 PHI786542:PHI786552 OXM786542:OXM786552 ONQ786542:ONQ786552 ODU786542:ODU786552 NTY786542:NTY786552 NKC786542:NKC786552 NAG786542:NAG786552 MQK786542:MQK786552 MGO786542:MGO786552 LWS786542:LWS786552 LMW786542:LMW786552 LDA786542:LDA786552 KTE786542:KTE786552 KJI786542:KJI786552 JZM786542:JZM786552 JPQ786542:JPQ786552 JFU786542:JFU786552 IVY786542:IVY786552 IMC786542:IMC786552 ICG786542:ICG786552 HSK786542:HSK786552 HIO786542:HIO786552 GYS786542:GYS786552 GOW786542:GOW786552 GFA786542:GFA786552 FVE786542:FVE786552 FLI786542:FLI786552 FBM786542:FBM786552 ERQ786542:ERQ786552 EHU786542:EHU786552 DXY786542:DXY786552 DOC786542:DOC786552 DEG786542:DEG786552 CUK786542:CUK786552 CKO786542:CKO786552 CAS786542:CAS786552 BQW786542:BQW786552 BHA786542:BHA786552 AXE786542:AXE786552 ANI786542:ANI786552 ADM786542:ADM786552 TQ786542:TQ786552 JU786542:JU786552 WWG721006:WWG721016 WMK721006:WMK721016 WCO721006:WCO721016 VSS721006:VSS721016 VIW721006:VIW721016 UZA721006:UZA721016 UPE721006:UPE721016 UFI721006:UFI721016 TVM721006:TVM721016 TLQ721006:TLQ721016 TBU721006:TBU721016 SRY721006:SRY721016 SIC721006:SIC721016 RYG721006:RYG721016 ROK721006:ROK721016 REO721006:REO721016 QUS721006:QUS721016 QKW721006:QKW721016 QBA721006:QBA721016 PRE721006:PRE721016 PHI721006:PHI721016 OXM721006:OXM721016 ONQ721006:ONQ721016 ODU721006:ODU721016 NTY721006:NTY721016 NKC721006:NKC721016 NAG721006:NAG721016 MQK721006:MQK721016 MGO721006:MGO721016 LWS721006:LWS721016 LMW721006:LMW721016 LDA721006:LDA721016 KTE721006:KTE721016 KJI721006:KJI721016 JZM721006:JZM721016 JPQ721006:JPQ721016 JFU721006:JFU721016 IVY721006:IVY721016 IMC721006:IMC721016 ICG721006:ICG721016 HSK721006:HSK721016 HIO721006:HIO721016 GYS721006:GYS721016 GOW721006:GOW721016 GFA721006:GFA721016 FVE721006:FVE721016 FLI721006:FLI721016 FBM721006:FBM721016 ERQ721006:ERQ721016 EHU721006:EHU721016 DXY721006:DXY721016 DOC721006:DOC721016 DEG721006:DEG721016 CUK721006:CUK721016 CKO721006:CKO721016 CAS721006:CAS721016 BQW721006:BQW721016 BHA721006:BHA721016 AXE721006:AXE721016 ANI721006:ANI721016 ADM721006:ADM721016 TQ721006:TQ721016 JU721006:JU721016 WWG655470:WWG655480 WMK655470:WMK655480 WCO655470:WCO655480 VSS655470:VSS655480 VIW655470:VIW655480 UZA655470:UZA655480 UPE655470:UPE655480 UFI655470:UFI655480 TVM655470:TVM655480 TLQ655470:TLQ655480 TBU655470:TBU655480 SRY655470:SRY655480 SIC655470:SIC655480 RYG655470:RYG655480 ROK655470:ROK655480 REO655470:REO655480 QUS655470:QUS655480 QKW655470:QKW655480 QBA655470:QBA655480 PRE655470:PRE655480 PHI655470:PHI655480 OXM655470:OXM655480 ONQ655470:ONQ655480 ODU655470:ODU655480 NTY655470:NTY655480 NKC655470:NKC655480 NAG655470:NAG655480 MQK655470:MQK655480 MGO655470:MGO655480 LWS655470:LWS655480 LMW655470:LMW655480 LDA655470:LDA655480 KTE655470:KTE655480 KJI655470:KJI655480 JZM655470:JZM655480 JPQ655470:JPQ655480 JFU655470:JFU655480 IVY655470:IVY655480 IMC655470:IMC655480 ICG655470:ICG655480 HSK655470:HSK655480 HIO655470:HIO655480 GYS655470:GYS655480 GOW655470:GOW655480 GFA655470:GFA655480 FVE655470:FVE655480 FLI655470:FLI655480 FBM655470:FBM655480 ERQ655470:ERQ655480 EHU655470:EHU655480 DXY655470:DXY655480 DOC655470:DOC655480 DEG655470:DEG655480 CUK655470:CUK655480 CKO655470:CKO655480 CAS655470:CAS655480 BQW655470:BQW655480 BHA655470:BHA655480 AXE655470:AXE655480 ANI655470:ANI655480 ADM655470:ADM655480 TQ655470:TQ655480 JU655470:JU655480 WWG589934:WWG589944 WMK589934:WMK589944 WCO589934:WCO589944 VSS589934:VSS589944 VIW589934:VIW589944 UZA589934:UZA589944 UPE589934:UPE589944 UFI589934:UFI589944 TVM589934:TVM589944 TLQ589934:TLQ589944 TBU589934:TBU589944 SRY589934:SRY589944 SIC589934:SIC589944 RYG589934:RYG589944 ROK589934:ROK589944 REO589934:REO589944 QUS589934:QUS589944 QKW589934:QKW589944 QBA589934:QBA589944 PRE589934:PRE589944 PHI589934:PHI589944 OXM589934:OXM589944 ONQ589934:ONQ589944 ODU589934:ODU589944 NTY589934:NTY589944 NKC589934:NKC589944 NAG589934:NAG589944 MQK589934:MQK589944 MGO589934:MGO589944 LWS589934:LWS589944 LMW589934:LMW589944 LDA589934:LDA589944 KTE589934:KTE589944 KJI589934:KJI589944 JZM589934:JZM589944 JPQ589934:JPQ589944 JFU589934:JFU589944 IVY589934:IVY589944 IMC589934:IMC589944 ICG589934:ICG589944 HSK589934:HSK589944 HIO589934:HIO589944 GYS589934:GYS589944 GOW589934:GOW589944 GFA589934:GFA589944 FVE589934:FVE589944 FLI589934:FLI589944 FBM589934:FBM589944 ERQ589934:ERQ589944 EHU589934:EHU589944 DXY589934:DXY589944 DOC589934:DOC589944 DEG589934:DEG589944 CUK589934:CUK589944 CKO589934:CKO589944 CAS589934:CAS589944 BQW589934:BQW589944 BHA589934:BHA589944 AXE589934:AXE589944 ANI589934:ANI589944 ADM589934:ADM589944 TQ589934:TQ589944 JU589934:JU589944 WWG524398:WWG524408 WMK524398:WMK524408 WCO524398:WCO524408 VSS524398:VSS524408 VIW524398:VIW524408 UZA524398:UZA524408 UPE524398:UPE524408 UFI524398:UFI524408 TVM524398:TVM524408 TLQ524398:TLQ524408 TBU524398:TBU524408 SRY524398:SRY524408 SIC524398:SIC524408 RYG524398:RYG524408 ROK524398:ROK524408 REO524398:REO524408 QUS524398:QUS524408 QKW524398:QKW524408 QBA524398:QBA524408 PRE524398:PRE524408 PHI524398:PHI524408 OXM524398:OXM524408 ONQ524398:ONQ524408 ODU524398:ODU524408 NTY524398:NTY524408 NKC524398:NKC524408 NAG524398:NAG524408 MQK524398:MQK524408 MGO524398:MGO524408 LWS524398:LWS524408 LMW524398:LMW524408 LDA524398:LDA524408 KTE524398:KTE524408 KJI524398:KJI524408 JZM524398:JZM524408 JPQ524398:JPQ524408 JFU524398:JFU524408 IVY524398:IVY524408 IMC524398:IMC524408 ICG524398:ICG524408 HSK524398:HSK524408 HIO524398:HIO524408 GYS524398:GYS524408 GOW524398:GOW524408 GFA524398:GFA524408 FVE524398:FVE524408 FLI524398:FLI524408 FBM524398:FBM524408 ERQ524398:ERQ524408 EHU524398:EHU524408 DXY524398:DXY524408 DOC524398:DOC524408 DEG524398:DEG524408 CUK524398:CUK524408 CKO524398:CKO524408 CAS524398:CAS524408 BQW524398:BQW524408 BHA524398:BHA524408 AXE524398:AXE524408 ANI524398:ANI524408 ADM524398:ADM524408 TQ524398:TQ524408 JU524398:JU524408 WWG458862:WWG458872 WMK458862:WMK458872 WCO458862:WCO458872 VSS458862:VSS458872 VIW458862:VIW458872 UZA458862:UZA458872 UPE458862:UPE458872 UFI458862:UFI458872 TVM458862:TVM458872 TLQ458862:TLQ458872 TBU458862:TBU458872 SRY458862:SRY458872 SIC458862:SIC458872 RYG458862:RYG458872 ROK458862:ROK458872 REO458862:REO458872 QUS458862:QUS458872 QKW458862:QKW458872 QBA458862:QBA458872 PRE458862:PRE458872 PHI458862:PHI458872 OXM458862:OXM458872 ONQ458862:ONQ458872 ODU458862:ODU458872 NTY458862:NTY458872 NKC458862:NKC458872 NAG458862:NAG458872 MQK458862:MQK458872 MGO458862:MGO458872 LWS458862:LWS458872 LMW458862:LMW458872 LDA458862:LDA458872 KTE458862:KTE458872 KJI458862:KJI458872 JZM458862:JZM458872 JPQ458862:JPQ458872 JFU458862:JFU458872 IVY458862:IVY458872 IMC458862:IMC458872 ICG458862:ICG458872 HSK458862:HSK458872 HIO458862:HIO458872 GYS458862:GYS458872 GOW458862:GOW458872 GFA458862:GFA458872 FVE458862:FVE458872 FLI458862:FLI458872 FBM458862:FBM458872 ERQ458862:ERQ458872 EHU458862:EHU458872 DXY458862:DXY458872 DOC458862:DOC458872 DEG458862:DEG458872 CUK458862:CUK458872 CKO458862:CKO458872 CAS458862:CAS458872 BQW458862:BQW458872 BHA458862:BHA458872 AXE458862:AXE458872 ANI458862:ANI458872 ADM458862:ADM458872 TQ458862:TQ458872 JU458862:JU458872 WWG393326:WWG393336 WMK393326:WMK393336 WCO393326:WCO393336 VSS393326:VSS393336 VIW393326:VIW393336 UZA393326:UZA393336 UPE393326:UPE393336 UFI393326:UFI393336 TVM393326:TVM393336 TLQ393326:TLQ393336 TBU393326:TBU393336 SRY393326:SRY393336 SIC393326:SIC393336 RYG393326:RYG393336 ROK393326:ROK393336 REO393326:REO393336 QUS393326:QUS393336 QKW393326:QKW393336 QBA393326:QBA393336 PRE393326:PRE393336 PHI393326:PHI393336 OXM393326:OXM393336 ONQ393326:ONQ393336 ODU393326:ODU393336 NTY393326:NTY393336 NKC393326:NKC393336 NAG393326:NAG393336 MQK393326:MQK393336 MGO393326:MGO393336 LWS393326:LWS393336 LMW393326:LMW393336 LDA393326:LDA393336 KTE393326:KTE393336 KJI393326:KJI393336 JZM393326:JZM393336 JPQ393326:JPQ393336 JFU393326:JFU393336 IVY393326:IVY393336 IMC393326:IMC393336 ICG393326:ICG393336 HSK393326:HSK393336 HIO393326:HIO393336 GYS393326:GYS393336 GOW393326:GOW393336 GFA393326:GFA393336 FVE393326:FVE393336 FLI393326:FLI393336 FBM393326:FBM393336 ERQ393326:ERQ393336 EHU393326:EHU393336 DXY393326:DXY393336 DOC393326:DOC393336 DEG393326:DEG393336 CUK393326:CUK393336 CKO393326:CKO393336 CAS393326:CAS393336 BQW393326:BQW393336 BHA393326:BHA393336 AXE393326:AXE393336 ANI393326:ANI393336 ADM393326:ADM393336 TQ393326:TQ393336 JU393326:JU393336 WWG327790:WWG327800 WMK327790:WMK327800 WCO327790:WCO327800 VSS327790:VSS327800 VIW327790:VIW327800 UZA327790:UZA327800 UPE327790:UPE327800 UFI327790:UFI327800 TVM327790:TVM327800 TLQ327790:TLQ327800 TBU327790:TBU327800 SRY327790:SRY327800 SIC327790:SIC327800 RYG327790:RYG327800 ROK327790:ROK327800 REO327790:REO327800 QUS327790:QUS327800 QKW327790:QKW327800 QBA327790:QBA327800 PRE327790:PRE327800 PHI327790:PHI327800 OXM327790:OXM327800 ONQ327790:ONQ327800 ODU327790:ODU327800 NTY327790:NTY327800 NKC327790:NKC327800 NAG327790:NAG327800 MQK327790:MQK327800 MGO327790:MGO327800 LWS327790:LWS327800 LMW327790:LMW327800 LDA327790:LDA327800 KTE327790:KTE327800 KJI327790:KJI327800 JZM327790:JZM327800 JPQ327790:JPQ327800 JFU327790:JFU327800 IVY327790:IVY327800 IMC327790:IMC327800 ICG327790:ICG327800 HSK327790:HSK327800 HIO327790:HIO327800 GYS327790:GYS327800 GOW327790:GOW327800 GFA327790:GFA327800 FVE327790:FVE327800 FLI327790:FLI327800 FBM327790:FBM327800 ERQ327790:ERQ327800 EHU327790:EHU327800 DXY327790:DXY327800 DOC327790:DOC327800 DEG327790:DEG327800 CUK327790:CUK327800 CKO327790:CKO327800 CAS327790:CAS327800 BQW327790:BQW327800 BHA327790:BHA327800 AXE327790:AXE327800 ANI327790:ANI327800 ADM327790:ADM327800 TQ327790:TQ327800 JU327790:JU327800 WWG262254:WWG262264 WMK262254:WMK262264 WCO262254:WCO262264 VSS262254:VSS262264 VIW262254:VIW262264 UZA262254:UZA262264 UPE262254:UPE262264 UFI262254:UFI262264 TVM262254:TVM262264 TLQ262254:TLQ262264 TBU262254:TBU262264 SRY262254:SRY262264 SIC262254:SIC262264 RYG262254:RYG262264 ROK262254:ROK262264 REO262254:REO262264 QUS262254:QUS262264 QKW262254:QKW262264 QBA262254:QBA262264 PRE262254:PRE262264 PHI262254:PHI262264 OXM262254:OXM262264 ONQ262254:ONQ262264 ODU262254:ODU262264 NTY262254:NTY262264 NKC262254:NKC262264 NAG262254:NAG262264 MQK262254:MQK262264 MGO262254:MGO262264 LWS262254:LWS262264 LMW262254:LMW262264 LDA262254:LDA262264 KTE262254:KTE262264 KJI262254:KJI262264 JZM262254:JZM262264 JPQ262254:JPQ262264 JFU262254:JFU262264 IVY262254:IVY262264 IMC262254:IMC262264 ICG262254:ICG262264 HSK262254:HSK262264 HIO262254:HIO262264 GYS262254:GYS262264 GOW262254:GOW262264 GFA262254:GFA262264 FVE262254:FVE262264 FLI262254:FLI262264 FBM262254:FBM262264 ERQ262254:ERQ262264 EHU262254:EHU262264 DXY262254:DXY262264 DOC262254:DOC262264 DEG262254:DEG262264 CUK262254:CUK262264 CKO262254:CKO262264 CAS262254:CAS262264 BQW262254:BQW262264 BHA262254:BHA262264 AXE262254:AXE262264 ANI262254:ANI262264 ADM262254:ADM262264 TQ262254:TQ262264 JU262254:JU262264 WWG196718:WWG196728 WMK196718:WMK196728 WCO196718:WCO196728 VSS196718:VSS196728 VIW196718:VIW196728 UZA196718:UZA196728 UPE196718:UPE196728 UFI196718:UFI196728 TVM196718:TVM196728 TLQ196718:TLQ196728 TBU196718:TBU196728 SRY196718:SRY196728 SIC196718:SIC196728 RYG196718:RYG196728 ROK196718:ROK196728 REO196718:REO196728 QUS196718:QUS196728 QKW196718:QKW196728 QBA196718:QBA196728 PRE196718:PRE196728 PHI196718:PHI196728 OXM196718:OXM196728 ONQ196718:ONQ196728 ODU196718:ODU196728 NTY196718:NTY196728 NKC196718:NKC196728 NAG196718:NAG196728 MQK196718:MQK196728 MGO196718:MGO196728 LWS196718:LWS196728 LMW196718:LMW196728 LDA196718:LDA196728 KTE196718:KTE196728 KJI196718:KJI196728 JZM196718:JZM196728 JPQ196718:JPQ196728 JFU196718:JFU196728 IVY196718:IVY196728 IMC196718:IMC196728 ICG196718:ICG196728 HSK196718:HSK196728 HIO196718:HIO196728 GYS196718:GYS196728 GOW196718:GOW196728 GFA196718:GFA196728 FVE196718:FVE196728 FLI196718:FLI196728 FBM196718:FBM196728 ERQ196718:ERQ196728 EHU196718:EHU196728 DXY196718:DXY196728 DOC196718:DOC196728 DEG196718:DEG196728 CUK196718:CUK196728 CKO196718:CKO196728 CAS196718:CAS196728 BQW196718:BQW196728 BHA196718:BHA196728 AXE196718:AXE196728 ANI196718:ANI196728 ADM196718:ADM196728 TQ196718:TQ196728 JU196718:JU196728 WWG131182:WWG131192 WMK131182:WMK131192 WCO131182:WCO131192 VSS131182:VSS131192 VIW131182:VIW131192 UZA131182:UZA131192 UPE131182:UPE131192 UFI131182:UFI131192 TVM131182:TVM131192 TLQ131182:TLQ131192 TBU131182:TBU131192 SRY131182:SRY131192 SIC131182:SIC131192 RYG131182:RYG131192 ROK131182:ROK131192 REO131182:REO131192 QUS131182:QUS131192 QKW131182:QKW131192 QBA131182:QBA131192 PRE131182:PRE131192 PHI131182:PHI131192 OXM131182:OXM131192 ONQ131182:ONQ131192 ODU131182:ODU131192 NTY131182:NTY131192 NKC131182:NKC131192 NAG131182:NAG131192 MQK131182:MQK131192 MGO131182:MGO131192 LWS131182:LWS131192 LMW131182:LMW131192 LDA131182:LDA131192 KTE131182:KTE131192 KJI131182:KJI131192 JZM131182:JZM131192 JPQ131182:JPQ131192 JFU131182:JFU131192 IVY131182:IVY131192 IMC131182:IMC131192 ICG131182:ICG131192 HSK131182:HSK131192 HIO131182:HIO131192 GYS131182:GYS131192 GOW131182:GOW131192 GFA131182:GFA131192 FVE131182:FVE131192 FLI131182:FLI131192 FBM131182:FBM131192 ERQ131182:ERQ131192 EHU131182:EHU131192 DXY131182:DXY131192 DOC131182:DOC131192 DEG131182:DEG131192 CUK131182:CUK131192 CKO131182:CKO131192 CAS131182:CAS131192 BQW131182:BQW131192 BHA131182:BHA131192 AXE131182:AXE131192 ANI131182:ANI131192 ADM131182:ADM131192 TQ131182:TQ131192 JU131182:JU131192 WWG65646:WWG65656 WMK65646:WMK65656 WCO65646:WCO65656 VSS65646:VSS65656 VIW65646:VIW65656 UZA65646:UZA65656 UPE65646:UPE65656 UFI65646:UFI65656 TVM65646:TVM65656 TLQ65646:TLQ65656 TBU65646:TBU65656 SRY65646:SRY65656 SIC65646:SIC65656 RYG65646:RYG65656 ROK65646:ROK65656 REO65646:REO65656 QUS65646:QUS65656 QKW65646:QKW65656 QBA65646:QBA65656 PRE65646:PRE65656 PHI65646:PHI65656 OXM65646:OXM65656 ONQ65646:ONQ65656 ODU65646:ODU65656 NTY65646:NTY65656 NKC65646:NKC65656 NAG65646:NAG65656 MQK65646:MQK65656 MGO65646:MGO65656 LWS65646:LWS65656 LMW65646:LMW65656 LDA65646:LDA65656 KTE65646:KTE65656 KJI65646:KJI65656 JZM65646:JZM65656 JPQ65646:JPQ65656 JFU65646:JFU65656 IVY65646:IVY65656 IMC65646:IMC65656 ICG65646:ICG65656 HSK65646:HSK65656 HIO65646:HIO65656 GYS65646:GYS65656 GOW65646:GOW65656 GFA65646:GFA65656 FVE65646:FVE65656 FLI65646:FLI65656 FBM65646:FBM65656 ERQ65646:ERQ65656 EHU65646:EHU65656 DXY65646:DXY65656 DOC65646:DOC65656 DEG65646:DEG65656 CUK65646:CUK65656 CKO65646:CKO65656 CAS65646:CAS65656 BQW65646:BQW65656 BHA65646:BHA65656 AXE65646:AXE65656 ANI65646:ANI65656 ADM65646:ADM65656 TQ65646:TQ65656 JU65646:JU65656 E65669:F65679 E131205:F131215 E196741:F196751 E262277:F262287 E327813:F327823 E393349:F393359 E458885:F458895 E524421:F524431 E589957:F589967 E655493:F655503 E721029:F721039 E786565:F786575 E852101:F852111 E917637:F917647 E983173:F983183 TE8:TE139 ADA8:ADA139 AMW8:AMW139 AWS8:AWS139 BGO8:BGO139 BQK8:BQK139 CAG8:CAG139 CKC8:CKC139 CTY8:CTY139 DDU8:DDU139 DNQ8:DNQ139 DXM8:DXM139 EHI8:EHI139 ERE8:ERE139 FBA8:FBA139 FKW8:FKW139 FUS8:FUS139 GEO8:GEO139 GOK8:GOK139 GYG8:GYG139 HIC8:HIC139 HRY8:HRY139 IBU8:IBU139 ILQ8:ILQ139 IVM8:IVM139 JFI8:JFI139 JPE8:JPE139 JZA8:JZA139 KIW8:KIW139 KSS8:KSS139 LCO8:LCO139 LMK8:LMK139 LWG8:LWG139 MGC8:MGC139 MPY8:MPY139 MZU8:MZU139 NJQ8:NJQ139 NTM8:NTM139 ODI8:ODI139 ONE8:ONE139 OXA8:OXA139 PGW8:PGW139 PQS8:PQS139 QAO8:QAO139 QKK8:QKK139 QUG8:QUG139 REC8:REC139 RNY8:RNY139 RXU8:RXU139 SHQ8:SHQ139 SRM8:SRM139 TBI8:TBI139 TLE8:TLE139 TVA8:TVA139 UEW8:UEW139 UOS8:UOS139 UYO8:UYO139 VIK8:VIK139 VSG8:VSG139 WCC8:WCC139 WLY8:WLY139 WVU8:WVU139 JI8:JI139" xr:uid="{00000000-0002-0000-0500-00000C000000}">
      <formula1>#REF!</formula1>
    </dataValidation>
    <dataValidation type="list" allowBlank="1" showInputMessage="1" showErrorMessage="1" sqref="E8:E9 E16:E148" xr:uid="{00000000-0002-0000-0500-000005000000}">
      <formula1>$E$160:$E$162</formula1>
    </dataValidation>
    <dataValidation type="list" allowBlank="1" showInputMessage="1" showErrorMessage="1" sqref="AH8:AH148" xr:uid="{00000000-0002-0000-0500-000000000000}">
      <formula1>$AH$160:$AH$167</formula1>
    </dataValidation>
    <dataValidation type="list" allowBlank="1" showInputMessage="1" showErrorMessage="1" sqref="AG8:AG148" xr:uid="{00000000-0002-0000-0500-000001000000}">
      <formula1>$AG$160:$AG$167</formula1>
    </dataValidation>
    <dataValidation type="list" allowBlank="1" showInputMessage="1" showErrorMessage="1" sqref="G8:G148" xr:uid="{00000000-0002-0000-0500-000004000000}">
      <formula1>$H$160:$H$183</formula1>
    </dataValidation>
    <dataValidation type="list" allowBlank="1" showInputMessage="1" showErrorMessage="1" sqref="M8:M148" xr:uid="{00000000-0002-0000-0500-000006000000}">
      <formula1>$M$160:$M$504</formula1>
    </dataValidation>
    <dataValidation type="list" allowBlank="1" showInputMessage="1" showErrorMessage="1" sqref="L8:L148" xr:uid="{00000000-0002-0000-0500-000007000000}">
      <formula1>$L$160:$L$216</formula1>
    </dataValidation>
    <dataValidation type="list" allowBlank="1" showInputMessage="1" showErrorMessage="1" sqref="K8:K148" xr:uid="{00000000-0002-0000-0500-000008000000}">
      <formula1>$K$160:$K$175</formula1>
    </dataValidation>
    <dataValidation type="list" allowBlank="1" showInputMessage="1" showErrorMessage="1" sqref="F8:F148" xr:uid="{00000000-0002-0000-0500-000002000000}">
      <formula1>$F$160:$F$186</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4"/>
  <sheetViews>
    <sheetView showGridLines="0" zoomScale="70" zoomScaleNormal="70" workbookViewId="0">
      <selection activeCell="H35" sqref="H35"/>
    </sheetView>
  </sheetViews>
  <sheetFormatPr baseColWidth="10" defaultColWidth="17.33203125" defaultRowHeight="12" x14ac:dyDescent="0.2"/>
  <cols>
    <col min="1" max="1" width="2.1640625" style="227" customWidth="1"/>
    <col min="2" max="2" width="23.5" style="227" customWidth="1"/>
    <col min="3" max="4" width="29.1640625" style="227" customWidth="1"/>
    <col min="5" max="5" width="30.5" style="227" customWidth="1"/>
    <col min="6" max="7" width="15.6640625" style="227" customWidth="1"/>
    <col min="8" max="8" width="15.33203125" style="227" customWidth="1"/>
    <col min="9" max="9" width="17.5" style="227" customWidth="1"/>
    <col min="10" max="10" width="18.83203125" style="227" customWidth="1"/>
    <col min="11" max="11" width="18.1640625" style="227" customWidth="1"/>
    <col min="12" max="12" width="12.1640625" style="227" customWidth="1"/>
    <col min="13" max="13" width="12.33203125" style="227" customWidth="1"/>
    <col min="14" max="14" width="13.1640625" style="227" customWidth="1"/>
    <col min="15" max="15" width="17.1640625" style="227" customWidth="1"/>
    <col min="16" max="16384" width="17.33203125" style="227"/>
  </cols>
  <sheetData>
    <row r="1" spans="2:14" ht="23.5" customHeight="1" x14ac:dyDescent="0.2">
      <c r="B1" s="447" t="s">
        <v>734</v>
      </c>
      <c r="C1" s="448"/>
      <c r="D1" s="448"/>
      <c r="E1" s="448"/>
      <c r="F1" s="448"/>
      <c r="G1" s="448"/>
      <c r="H1" s="448"/>
      <c r="I1" s="448"/>
      <c r="J1" s="448"/>
      <c r="K1" s="448"/>
      <c r="L1" s="448"/>
      <c r="M1" s="448"/>
      <c r="N1" s="448"/>
    </row>
    <row r="2" spans="2:14" ht="34" customHeight="1" thickBot="1" x14ac:dyDescent="0.25">
      <c r="B2" s="444" t="s">
        <v>735</v>
      </c>
      <c r="C2" s="444"/>
      <c r="D2" s="444"/>
      <c r="E2" s="444"/>
      <c r="F2" s="444"/>
      <c r="G2" s="444"/>
      <c r="H2" s="444"/>
      <c r="I2" s="444"/>
      <c r="J2" s="444"/>
      <c r="K2" s="444"/>
      <c r="L2" s="444"/>
      <c r="M2" s="444"/>
      <c r="N2" s="444"/>
    </row>
    <row r="3" spans="2:14" ht="18" customHeight="1" thickBot="1" x14ac:dyDescent="0.25">
      <c r="B3" s="449" t="s">
        <v>736</v>
      </c>
      <c r="C3" s="451" t="s">
        <v>737</v>
      </c>
      <c r="D3" s="455" t="s">
        <v>738</v>
      </c>
      <c r="E3" s="451" t="s">
        <v>739</v>
      </c>
      <c r="F3" s="426" t="s">
        <v>740</v>
      </c>
      <c r="G3" s="426" t="s">
        <v>741</v>
      </c>
      <c r="H3" s="426" t="s">
        <v>742</v>
      </c>
      <c r="I3" s="451" t="s">
        <v>743</v>
      </c>
      <c r="J3" s="451" t="s">
        <v>744</v>
      </c>
      <c r="K3" s="453" t="s">
        <v>745</v>
      </c>
      <c r="L3" s="445" t="s">
        <v>746</v>
      </c>
      <c r="M3" s="445"/>
      <c r="N3" s="446"/>
    </row>
    <row r="4" spans="2:14" ht="47.25" customHeight="1" x14ac:dyDescent="0.2">
      <c r="B4" s="450"/>
      <c r="C4" s="452"/>
      <c r="D4" s="456"/>
      <c r="E4" s="452"/>
      <c r="F4" s="427"/>
      <c r="G4" s="427"/>
      <c r="H4" s="427"/>
      <c r="I4" s="452"/>
      <c r="J4" s="452"/>
      <c r="K4" s="454"/>
      <c r="L4" s="303" t="s">
        <v>259</v>
      </c>
      <c r="M4" s="300" t="s">
        <v>260</v>
      </c>
      <c r="N4" s="302" t="s">
        <v>747</v>
      </c>
    </row>
    <row r="5" spans="2:14" ht="18.75" customHeight="1" x14ac:dyDescent="0.2">
      <c r="B5" s="228" t="s">
        <v>864</v>
      </c>
      <c r="C5" s="228" t="s">
        <v>877</v>
      </c>
      <c r="D5" s="228" t="s">
        <v>873</v>
      </c>
      <c r="E5" s="228" t="s">
        <v>873</v>
      </c>
      <c r="F5" s="228" t="s">
        <v>874</v>
      </c>
      <c r="G5" s="228" t="s">
        <v>875</v>
      </c>
      <c r="H5" s="228" t="s">
        <v>878</v>
      </c>
      <c r="I5" s="228" t="s">
        <v>876</v>
      </c>
      <c r="J5" s="228" t="s">
        <v>879</v>
      </c>
      <c r="K5" s="228" t="s">
        <v>879</v>
      </c>
      <c r="L5" s="228">
        <v>0</v>
      </c>
      <c r="M5" s="228">
        <v>8</v>
      </c>
      <c r="N5" s="228">
        <v>8</v>
      </c>
    </row>
    <row r="6" spans="2:14" ht="19.75" customHeight="1" x14ac:dyDescent="0.2">
      <c r="B6" s="228"/>
      <c r="C6" s="228"/>
      <c r="D6" s="228"/>
      <c r="E6" s="228"/>
      <c r="F6" s="228"/>
      <c r="G6" s="228"/>
      <c r="H6" s="228"/>
      <c r="I6" s="228"/>
      <c r="J6" s="228"/>
      <c r="K6" s="228"/>
      <c r="L6" s="228"/>
      <c r="M6" s="228"/>
      <c r="N6" s="228"/>
    </row>
    <row r="7" spans="2:14" ht="19.75" customHeight="1" x14ac:dyDescent="0.2">
      <c r="B7" s="228"/>
      <c r="C7" s="228"/>
      <c r="D7" s="228"/>
      <c r="E7" s="228"/>
      <c r="F7" s="228"/>
      <c r="G7" s="228"/>
      <c r="H7" s="228"/>
      <c r="I7" s="228"/>
      <c r="J7" s="228"/>
      <c r="K7" s="228"/>
      <c r="L7" s="228"/>
      <c r="M7" s="228"/>
      <c r="N7" s="228"/>
    </row>
    <row r="8" spans="2:14" ht="19.75" customHeight="1" x14ac:dyDescent="0.2">
      <c r="B8" s="228"/>
      <c r="C8" s="228"/>
      <c r="D8" s="228"/>
      <c r="E8" s="228"/>
      <c r="F8" s="228"/>
      <c r="G8" s="228"/>
      <c r="H8" s="228"/>
      <c r="I8" s="228"/>
      <c r="J8" s="228"/>
      <c r="K8" s="228"/>
      <c r="L8" s="228"/>
      <c r="M8" s="228"/>
      <c r="N8" s="228"/>
    </row>
    <row r="9" spans="2:14" ht="21" customHeight="1" x14ac:dyDescent="0.2">
      <c r="B9" s="228"/>
      <c r="C9" s="228"/>
      <c r="D9" s="228"/>
      <c r="E9" s="228"/>
      <c r="F9" s="228"/>
      <c r="G9" s="228"/>
      <c r="H9" s="228"/>
      <c r="I9" s="228"/>
      <c r="J9" s="228"/>
      <c r="K9" s="228"/>
      <c r="L9" s="228"/>
      <c r="M9" s="228"/>
      <c r="N9" s="228"/>
    </row>
    <row r="10" spans="2:14" ht="19.75" customHeight="1" x14ac:dyDescent="0.2">
      <c r="B10" s="228"/>
      <c r="C10" s="228"/>
      <c r="D10" s="228"/>
      <c r="E10" s="228"/>
      <c r="F10" s="228"/>
      <c r="G10" s="228"/>
      <c r="H10" s="228"/>
      <c r="I10" s="228"/>
      <c r="J10" s="228"/>
      <c r="K10" s="228"/>
      <c r="L10" s="228"/>
      <c r="M10" s="228"/>
      <c r="N10" s="228"/>
    </row>
    <row r="11" spans="2:14" ht="19.75" customHeight="1" x14ac:dyDescent="0.2">
      <c r="B11" s="228"/>
      <c r="C11" s="228"/>
      <c r="D11" s="228"/>
      <c r="E11" s="228"/>
      <c r="F11" s="228"/>
      <c r="G11" s="228"/>
      <c r="H11" s="228"/>
      <c r="I11" s="228"/>
      <c r="J11" s="228"/>
      <c r="K11" s="228"/>
      <c r="L11" s="228"/>
      <c r="M11" s="228"/>
      <c r="N11" s="228"/>
    </row>
    <row r="12" spans="2:14" ht="18.75" customHeight="1" x14ac:dyDescent="0.2">
      <c r="B12" s="228"/>
      <c r="C12" s="228"/>
      <c r="D12" s="228"/>
      <c r="E12" s="228"/>
      <c r="F12" s="228"/>
      <c r="G12" s="228"/>
      <c r="H12" s="228"/>
      <c r="I12" s="228"/>
      <c r="J12" s="228"/>
      <c r="K12" s="228"/>
      <c r="L12" s="228"/>
      <c r="M12" s="228"/>
      <c r="N12" s="228"/>
    </row>
    <row r="13" spans="2:14" ht="19.75" customHeight="1" x14ac:dyDescent="0.2">
      <c r="B13" s="228"/>
      <c r="C13" s="228"/>
      <c r="D13" s="228"/>
      <c r="E13" s="228"/>
      <c r="F13" s="228"/>
      <c r="G13" s="228"/>
      <c r="H13" s="228"/>
      <c r="I13" s="228"/>
      <c r="J13" s="228"/>
      <c r="K13" s="228"/>
      <c r="L13" s="228"/>
      <c r="M13" s="228"/>
      <c r="N13" s="228"/>
    </row>
    <row r="14" spans="2:14" ht="19.75" customHeight="1" x14ac:dyDescent="0.2">
      <c r="B14" s="228"/>
      <c r="C14" s="228"/>
      <c r="D14" s="228"/>
      <c r="E14" s="228"/>
      <c r="F14" s="228"/>
      <c r="G14" s="228"/>
      <c r="H14" s="228"/>
      <c r="I14" s="228"/>
      <c r="J14" s="228"/>
      <c r="K14" s="228"/>
      <c r="L14" s="228"/>
      <c r="M14" s="228"/>
      <c r="N14" s="228"/>
    </row>
    <row r="15" spans="2:14" x14ac:dyDescent="0.2">
      <c r="B15" s="228"/>
      <c r="C15" s="228"/>
      <c r="D15" s="228"/>
      <c r="E15" s="228"/>
      <c r="F15" s="228"/>
      <c r="G15" s="228"/>
      <c r="H15" s="228"/>
      <c r="I15" s="228"/>
      <c r="J15" s="228"/>
      <c r="K15" s="228"/>
      <c r="L15" s="228"/>
      <c r="M15" s="228"/>
      <c r="N15" s="228"/>
    </row>
    <row r="16" spans="2:14" x14ac:dyDescent="0.2">
      <c r="B16" s="228"/>
      <c r="C16" s="228"/>
      <c r="D16" s="228"/>
      <c r="E16" s="228"/>
      <c r="F16" s="228"/>
      <c r="G16" s="228"/>
      <c r="H16" s="228"/>
      <c r="I16" s="228"/>
      <c r="J16" s="228"/>
      <c r="K16" s="228"/>
      <c r="L16" s="228"/>
      <c r="M16" s="228"/>
      <c r="N16" s="228"/>
    </row>
    <row r="17" spans="2:14" x14ac:dyDescent="0.2">
      <c r="B17" s="228"/>
      <c r="C17" s="228"/>
      <c r="D17" s="228"/>
      <c r="E17" s="228"/>
      <c r="F17" s="228"/>
      <c r="G17" s="228"/>
      <c r="H17" s="228"/>
      <c r="I17" s="228"/>
      <c r="J17" s="228"/>
      <c r="K17" s="228"/>
      <c r="L17" s="228"/>
      <c r="M17" s="228"/>
      <c r="N17" s="228"/>
    </row>
    <row r="18" spans="2:14" x14ac:dyDescent="0.2">
      <c r="B18" s="228"/>
      <c r="C18" s="228"/>
      <c r="D18" s="228"/>
      <c r="E18" s="228"/>
      <c r="F18" s="228"/>
      <c r="G18" s="228"/>
      <c r="H18" s="228"/>
      <c r="I18" s="228"/>
      <c r="J18" s="228"/>
      <c r="K18" s="228"/>
      <c r="L18" s="228"/>
      <c r="M18" s="228"/>
      <c r="N18" s="228"/>
    </row>
    <row r="19" spans="2:14" x14ac:dyDescent="0.2">
      <c r="B19" s="228"/>
      <c r="C19" s="228"/>
      <c r="D19" s="228"/>
      <c r="E19" s="228"/>
      <c r="F19" s="228"/>
      <c r="G19" s="228"/>
      <c r="H19" s="228"/>
      <c r="I19" s="228"/>
      <c r="J19" s="228"/>
      <c r="K19" s="228"/>
      <c r="L19" s="228"/>
      <c r="M19" s="228"/>
      <c r="N19" s="228"/>
    </row>
    <row r="20" spans="2:14" x14ac:dyDescent="0.2">
      <c r="B20" s="228"/>
      <c r="C20" s="228"/>
      <c r="D20" s="228"/>
      <c r="E20" s="228"/>
      <c r="F20" s="228"/>
      <c r="G20" s="228"/>
      <c r="H20" s="228"/>
      <c r="I20" s="228"/>
      <c r="J20" s="228"/>
      <c r="K20" s="228"/>
      <c r="L20" s="228"/>
      <c r="M20" s="228"/>
      <c r="N20" s="228"/>
    </row>
    <row r="21" spans="2:14" x14ac:dyDescent="0.2">
      <c r="B21" s="228"/>
      <c r="C21" s="228"/>
      <c r="D21" s="228"/>
      <c r="E21" s="228"/>
      <c r="F21" s="228"/>
      <c r="G21" s="228"/>
      <c r="H21" s="228"/>
      <c r="I21" s="228"/>
      <c r="J21" s="228"/>
      <c r="K21" s="228"/>
      <c r="L21" s="228"/>
      <c r="M21" s="228"/>
      <c r="N21" s="228"/>
    </row>
    <row r="22" spans="2:14" x14ac:dyDescent="0.2">
      <c r="B22" s="228"/>
      <c r="C22" s="228"/>
      <c r="D22" s="228"/>
      <c r="E22" s="228"/>
      <c r="F22" s="228"/>
      <c r="G22" s="228"/>
      <c r="H22" s="228"/>
      <c r="I22" s="228"/>
      <c r="J22" s="228"/>
      <c r="K22" s="228"/>
      <c r="L22" s="228"/>
      <c r="M22" s="228"/>
      <c r="N22" s="228"/>
    </row>
    <row r="23" spans="2:14" x14ac:dyDescent="0.2">
      <c r="B23" s="228"/>
      <c r="C23" s="228"/>
      <c r="D23" s="228"/>
      <c r="E23" s="228"/>
      <c r="F23" s="228"/>
      <c r="G23" s="228"/>
      <c r="H23" s="228"/>
      <c r="I23" s="228"/>
      <c r="J23" s="228"/>
      <c r="K23" s="228"/>
      <c r="L23" s="228"/>
      <c r="M23" s="228"/>
      <c r="N23" s="228"/>
    </row>
    <row r="24" spans="2:14" x14ac:dyDescent="0.2">
      <c r="B24" s="228"/>
      <c r="C24" s="228"/>
      <c r="D24" s="228"/>
      <c r="E24" s="228"/>
      <c r="F24" s="228"/>
      <c r="G24" s="228"/>
      <c r="H24" s="228"/>
      <c r="I24" s="228"/>
      <c r="J24" s="228"/>
      <c r="K24" s="228"/>
      <c r="L24" s="228"/>
      <c r="M24" s="228"/>
      <c r="N24" s="228"/>
    </row>
  </sheetData>
  <mergeCells count="13">
    <mergeCell ref="B2:N2"/>
    <mergeCell ref="L3:N3"/>
    <mergeCell ref="B1:N1"/>
    <mergeCell ref="B3:B4"/>
    <mergeCell ref="C3:C4"/>
    <mergeCell ref="E3:E4"/>
    <mergeCell ref="F3:F4"/>
    <mergeCell ref="G3:G4"/>
    <mergeCell ref="H3:H4"/>
    <mergeCell ref="I3:I4"/>
    <mergeCell ref="J3:J4"/>
    <mergeCell ref="K3:K4"/>
    <mergeCell ref="D3:D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zoomScale="95" zoomScaleNormal="95" workbookViewId="0">
      <selection activeCell="F6" sqref="F6:G6"/>
    </sheetView>
  </sheetViews>
  <sheetFormatPr baseColWidth="10" defaultColWidth="11.5" defaultRowHeight="12" x14ac:dyDescent="0.15"/>
  <cols>
    <col min="1" max="1" width="3.1640625" style="88" customWidth="1"/>
    <col min="2" max="2" width="46.33203125" style="88" customWidth="1"/>
    <col min="3" max="3" width="45.1640625" style="88" customWidth="1"/>
    <col min="4" max="4" width="18.5" style="88" customWidth="1"/>
    <col min="5" max="5" width="18.1640625" style="88" customWidth="1"/>
    <col min="6" max="6" width="24.83203125" style="88" customWidth="1"/>
    <col min="7" max="7" width="37.83203125" style="88" customWidth="1"/>
    <col min="8" max="16384" width="11.5" style="88"/>
  </cols>
  <sheetData>
    <row r="1" spans="2:10" ht="24" customHeight="1" x14ac:dyDescent="0.15">
      <c r="B1" s="338" t="s">
        <v>748</v>
      </c>
      <c r="C1" s="338"/>
      <c r="D1" s="338"/>
      <c r="E1" s="338"/>
      <c r="F1" s="338"/>
      <c r="G1" s="338"/>
    </row>
    <row r="2" spans="2:10" ht="24" customHeight="1" x14ac:dyDescent="0.15">
      <c r="B2" s="346" t="s">
        <v>749</v>
      </c>
      <c r="C2" s="346"/>
      <c r="D2" s="346"/>
      <c r="E2" s="346"/>
      <c r="F2" s="346"/>
      <c r="G2" s="346"/>
    </row>
    <row r="3" spans="2:10" ht="25.5" customHeight="1" x14ac:dyDescent="0.15">
      <c r="B3" s="457" t="s">
        <v>750</v>
      </c>
      <c r="C3" s="457"/>
      <c r="D3" s="457"/>
      <c r="E3" s="457"/>
      <c r="F3" s="457"/>
      <c r="G3" s="457"/>
    </row>
    <row r="4" spans="2:10" ht="24" customHeight="1" x14ac:dyDescent="0.15">
      <c r="B4" s="229" t="s">
        <v>751</v>
      </c>
      <c r="C4" s="229" t="s">
        <v>752</v>
      </c>
      <c r="D4" s="229" t="s">
        <v>753</v>
      </c>
      <c r="E4" s="229" t="s">
        <v>754</v>
      </c>
      <c r="F4" s="458" t="s">
        <v>755</v>
      </c>
      <c r="G4" s="458"/>
    </row>
    <row r="5" spans="2:10" ht="123" customHeight="1" x14ac:dyDescent="0.15">
      <c r="B5" s="237" t="s">
        <v>791</v>
      </c>
      <c r="C5" s="163" t="s">
        <v>756</v>
      </c>
      <c r="D5" s="163"/>
      <c r="E5" s="230"/>
      <c r="F5" s="459"/>
      <c r="G5" s="459"/>
    </row>
    <row r="6" spans="2:10" ht="102" customHeight="1" x14ac:dyDescent="0.15">
      <c r="B6" s="237" t="s">
        <v>792</v>
      </c>
      <c r="C6" s="231" t="s">
        <v>757</v>
      </c>
      <c r="D6" s="231"/>
      <c r="E6" s="230"/>
      <c r="F6" s="459"/>
      <c r="G6" s="459"/>
    </row>
    <row r="7" spans="2:10" ht="17.5" customHeight="1" x14ac:dyDescent="0.15">
      <c r="B7" s="461" t="s">
        <v>758</v>
      </c>
      <c r="C7" s="461"/>
      <c r="D7" s="461"/>
      <c r="E7" s="461"/>
      <c r="F7" s="461"/>
    </row>
    <row r="8" spans="2:10" ht="25.5" customHeight="1" x14ac:dyDescent="0.15">
      <c r="B8" s="457" t="s">
        <v>759</v>
      </c>
      <c r="C8" s="457"/>
      <c r="D8" s="457"/>
      <c r="E8" s="457"/>
      <c r="F8" s="457"/>
      <c r="G8" s="457"/>
    </row>
    <row r="9" spans="2:10" ht="24" customHeight="1" x14ac:dyDescent="0.15">
      <c r="B9" s="229" t="s">
        <v>760</v>
      </c>
      <c r="C9" s="229" t="s">
        <v>752</v>
      </c>
      <c r="D9" s="229" t="s">
        <v>761</v>
      </c>
      <c r="E9" s="229" t="s">
        <v>753</v>
      </c>
      <c r="F9" s="229" t="s">
        <v>754</v>
      </c>
      <c r="G9" s="229" t="s">
        <v>762</v>
      </c>
    </row>
    <row r="10" spans="2:10" ht="52" customHeight="1" x14ac:dyDescent="0.15">
      <c r="B10" s="238" t="s">
        <v>763</v>
      </c>
      <c r="C10" s="231" t="s">
        <v>764</v>
      </c>
      <c r="D10" s="243" t="s">
        <v>765</v>
      </c>
      <c r="E10" s="233"/>
      <c r="F10" s="234"/>
      <c r="G10" s="99"/>
    </row>
    <row r="11" spans="2:10" ht="52" customHeight="1" x14ac:dyDescent="0.15">
      <c r="B11" s="239" t="s">
        <v>766</v>
      </c>
      <c r="C11" s="231" t="s">
        <v>767</v>
      </c>
      <c r="D11" s="244" t="s">
        <v>768</v>
      </c>
      <c r="E11" s="235"/>
      <c r="F11" s="236"/>
      <c r="G11" s="98"/>
    </row>
    <row r="12" spans="2:10" ht="52" customHeight="1" x14ac:dyDescent="0.15">
      <c r="B12" s="239" t="s">
        <v>769</v>
      </c>
      <c r="C12" s="245" t="s">
        <v>770</v>
      </c>
      <c r="D12" s="245" t="s">
        <v>771</v>
      </c>
      <c r="E12" s="235"/>
      <c r="F12" s="236"/>
      <c r="G12" s="98"/>
    </row>
    <row r="13" spans="2:10" ht="52" customHeight="1" x14ac:dyDescent="0.15">
      <c r="B13" s="239" t="s">
        <v>772</v>
      </c>
      <c r="C13" s="245" t="s">
        <v>773</v>
      </c>
      <c r="D13" s="244" t="s">
        <v>774</v>
      </c>
      <c r="E13" s="235"/>
      <c r="F13" s="236"/>
      <c r="G13" s="98"/>
      <c r="H13" s="460"/>
      <c r="I13" s="460"/>
      <c r="J13" s="460"/>
    </row>
    <row r="14" spans="2:10" ht="52" customHeight="1" x14ac:dyDescent="0.15">
      <c r="B14" s="239" t="s">
        <v>775</v>
      </c>
      <c r="C14" s="258" t="s">
        <v>776</v>
      </c>
      <c r="D14" s="244" t="s">
        <v>774</v>
      </c>
      <c r="E14" s="235"/>
      <c r="F14" s="236"/>
      <c r="G14" s="98"/>
      <c r="I14" s="251"/>
    </row>
    <row r="15" spans="2:10" ht="18" customHeight="1" x14ac:dyDescent="0.15">
      <c r="B15" s="246"/>
      <c r="C15" s="247"/>
      <c r="D15" s="248"/>
      <c r="E15" s="249"/>
      <c r="F15" s="250"/>
      <c r="G15" s="232"/>
    </row>
    <row r="16" spans="2:10" ht="24.5" customHeight="1" x14ac:dyDescent="0.15">
      <c r="B16" s="457" t="s">
        <v>777</v>
      </c>
      <c r="C16" s="457"/>
      <c r="D16" s="457"/>
      <c r="E16" s="457"/>
      <c r="F16" s="457"/>
      <c r="G16" s="457"/>
    </row>
    <row r="17" spans="2:7" ht="40" customHeight="1" x14ac:dyDescent="0.15">
      <c r="B17" s="229" t="s">
        <v>760</v>
      </c>
      <c r="C17" s="229" t="s">
        <v>752</v>
      </c>
      <c r="D17" s="229" t="s">
        <v>778</v>
      </c>
      <c r="E17" s="229" t="s">
        <v>753</v>
      </c>
      <c r="F17" s="229" t="s">
        <v>754</v>
      </c>
      <c r="G17" s="229" t="s">
        <v>762</v>
      </c>
    </row>
    <row r="18" spans="2:7" ht="46.5" customHeight="1" x14ac:dyDescent="0.15">
      <c r="B18" s="240" t="s">
        <v>779</v>
      </c>
      <c r="C18" s="241"/>
      <c r="D18" s="241"/>
      <c r="E18" s="233"/>
      <c r="F18" s="234"/>
      <c r="G18" s="99"/>
    </row>
    <row r="19" spans="2:7" ht="46.5" customHeight="1" x14ac:dyDescent="0.15">
      <c r="B19" s="241" t="s">
        <v>779</v>
      </c>
      <c r="C19" s="241"/>
      <c r="D19" s="241"/>
      <c r="E19" s="235"/>
      <c r="F19" s="236"/>
      <c r="G19" s="98"/>
    </row>
    <row r="20" spans="2:7" ht="46.5" customHeight="1" x14ac:dyDescent="0.15">
      <c r="B20" s="241" t="s">
        <v>779</v>
      </c>
      <c r="C20" s="241"/>
      <c r="D20" s="241"/>
      <c r="E20" s="235"/>
      <c r="F20" s="236"/>
      <c r="G20" s="98"/>
    </row>
    <row r="21" spans="2:7" ht="46.5" customHeight="1" x14ac:dyDescent="0.15">
      <c r="B21" s="242" t="s">
        <v>780</v>
      </c>
      <c r="C21" s="241"/>
      <c r="D21" s="241"/>
      <c r="E21" s="235"/>
      <c r="F21" s="236"/>
      <c r="G21" s="98"/>
    </row>
    <row r="22" spans="2:7" ht="46.5" customHeight="1" x14ac:dyDescent="0.15">
      <c r="B22" s="241" t="s">
        <v>781</v>
      </c>
      <c r="C22" s="241"/>
      <c r="D22" s="241"/>
      <c r="E22" s="235"/>
      <c r="F22" s="236"/>
      <c r="G22" s="98"/>
    </row>
    <row r="23" spans="2:7" ht="46.5" customHeight="1" x14ac:dyDescent="0.15">
      <c r="B23" s="163" t="s">
        <v>779</v>
      </c>
      <c r="C23" s="241"/>
      <c r="D23" s="241"/>
      <c r="E23" s="235"/>
      <c r="F23" s="236"/>
      <c r="G23" s="98"/>
    </row>
    <row r="24" spans="2:7" ht="46.5" customHeight="1" x14ac:dyDescent="0.15">
      <c r="B24" s="163" t="s">
        <v>779</v>
      </c>
      <c r="C24" s="241"/>
      <c r="D24" s="241"/>
      <c r="E24" s="235"/>
      <c r="F24" s="236"/>
      <c r="G24" s="98"/>
    </row>
  </sheetData>
  <mergeCells count="10">
    <mergeCell ref="B16:G16"/>
    <mergeCell ref="H13:J13"/>
    <mergeCell ref="B7:F7"/>
    <mergeCell ref="B8:G8"/>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32992-18BA-4FF8-A473-7069B4A70481}">
  <ds:schemaRefs>
    <ds:schemaRef ds:uri="http://schemas.microsoft.com/office/2006/documentManagement/types"/>
    <ds:schemaRef ds:uri="http://purl.org/dc/elements/1.1/"/>
    <ds:schemaRef ds:uri="80d37e3b-2df9-43b2-9480-18a689ef00cd"/>
    <ds:schemaRef ds:uri="http://schemas.microsoft.com/office/infopath/2007/PartnerControls"/>
    <ds:schemaRef ds:uri="45a6640d-b113-4bb9-9fa9-69fe2b1a6be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IDENTIFICACIÓN</vt:lpstr>
      <vt:lpstr>2. PRESUPUESTO</vt:lpstr>
      <vt:lpstr>3. OTROS APORTES</vt:lpstr>
      <vt:lpstr>4. RRHH</vt:lpstr>
      <vt:lpstr>5. COMPROMISOS</vt:lpstr>
      <vt:lpstr>6. ACTIVIDADES</vt:lpstr>
      <vt:lpstr>7. ESTABLECIMIENTOS</vt:lpstr>
      <vt:lpstr>8. INDICADORES</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Dafne Catalina Diez De Medina Barrientos</cp:lastModifiedBy>
  <cp:revision/>
  <cp:lastPrinted>2023-04-13T16:42:00Z</cp:lastPrinted>
  <dcterms:created xsi:type="dcterms:W3CDTF">2017-03-04T23:12:32Z</dcterms:created>
  <dcterms:modified xsi:type="dcterms:W3CDTF">2023-10-16T19:10:53Z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