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ecre\Desktop\Informe 2do trimestre 2022\"/>
    </mc:Choice>
  </mc:AlternateContent>
  <xr:revisionPtr revIDLastSave="0" documentId="8_{9040F650-D72D-4597-B9AA-78555571EDCC}" xr6:coauthVersionLast="47" xr6:coauthVersionMax="47" xr10:uidLastSave="{00000000-0000-0000-0000-000000000000}"/>
  <bookViews>
    <workbookView xWindow="-120" yWindow="-120" windowWidth="29040" windowHeight="15840" tabRatio="716" activeTab="2"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ACTIVIDADES'!$B$4:$W$38</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5" l="1"/>
  <c r="H29" i="5"/>
  <c r="F29" i="5"/>
  <c r="E29" i="5"/>
  <c r="D29" i="5"/>
  <c r="C29" i="5"/>
  <c r="H24" i="5"/>
  <c r="G24" i="5"/>
  <c r="F24" i="5"/>
  <c r="E24" i="5"/>
  <c r="D24" i="5"/>
  <c r="C24" i="5"/>
  <c r="H14" i="5"/>
  <c r="G14" i="5"/>
  <c r="F14" i="5"/>
  <c r="E14" i="5"/>
  <c r="D14" i="5"/>
  <c r="C14" i="5"/>
  <c r="E8" i="30" l="1"/>
  <c r="D12" i="6"/>
  <c r="C12" i="6"/>
  <c r="I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7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700-000002000000}">
      <text>
        <r>
          <rPr>
            <b/>
            <sz val="9"/>
            <color indexed="81"/>
            <rFont val="Tahoma"/>
            <family val="2"/>
          </rPr>
          <t>Cote:</t>
        </r>
        <r>
          <rPr>
            <sz val="9"/>
            <color indexed="81"/>
            <rFont val="Tahoma"/>
            <family val="2"/>
          </rPr>
          <t xml:space="preserve">
Entendidas como reproducciones posteriores al momento de la transmisión</t>
        </r>
      </text>
    </comment>
    <comment ref="T55" authorId="0" shapeId="0" xr:uid="{00000000-0006-0000-0700-000003000000}">
      <text>
        <r>
          <rPr>
            <b/>
            <sz val="9"/>
            <color indexed="81"/>
            <rFont val="Tahoma"/>
            <family val="2"/>
          </rPr>
          <t>Cote:</t>
        </r>
        <r>
          <rPr>
            <sz val="9"/>
            <color indexed="81"/>
            <rFont val="Tahoma"/>
            <family val="2"/>
          </rPr>
          <t xml:space="preserve">
Entendidas como reproducciones en el momento de la transmisión</t>
        </r>
      </text>
    </comment>
    <comment ref="U55" authorId="0" shapeId="0" xr:uid="{00000000-0006-0000-07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<sst xmlns="http://schemas.openxmlformats.org/spreadsheetml/2006/main" count="1255" uniqueCount="780">
  <si>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</si>
  <si>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</si>
  <si>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</si>
  <si>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</si>
  <si>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</si>
  <si>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</si>
  <si>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</si>
  <si>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</si>
  <si>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</si>
  <si>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</si>
  <si>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</si>
  <si>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</si>
  <si>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</si>
  <si>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</si>
  <si>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</si>
  <si>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</si>
  <si>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</si>
  <si>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</si>
  <si>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</si>
  <si>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</si>
  <si>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</si>
  <si>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</si>
  <si>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</si>
  <si>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</si>
  <si>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</si>
  <si>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</si>
  <si>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</si>
  <si>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</si>
  <si>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</si>
  <si>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</si>
  <si>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</si>
  <si>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</si>
  <si>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</si>
  <si>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</si>
  <si>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</si>
  <si>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</si>
  <si>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</si>
  <si>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</si>
  <si>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</si>
  <si>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</si>
  <si>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</si>
  <si>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</si>
  <si>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</si>
  <si>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</si>
  <si>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</si>
  <si>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</si>
  <si>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</si>
  <si>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</si>
  <si>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</si>
  <si>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</si>
  <si>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</si>
  <si>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</si>
  <si>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</si>
  <si>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</si>
  <si>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</si>
  <si>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</si>
  <si>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</si>
  <si>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</si>
  <si>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</si>
  <si>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</si>
  <si>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</si>
  <si>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</si>
  <si>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</si>
  <si>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</si>
  <si>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</si>
  <si>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</si>
  <si>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</si>
  <si>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</si>
  <si>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</si>
  <si>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</si>
  <si>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</si>
  <si>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</si>
  <si>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</si>
  <si>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</si>
  <si>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</si>
  <si>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</si>
  <si>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</si>
  <si>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</si>
  <si>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</si>
  <si>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</si>
  <si>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</si>
  <si>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</si>
  <si>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</si>
  <si>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</si>
  <si>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</si>
  <si>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</si>
  <si>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</si>
  <si>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</si>
  <si>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</si>
  <si>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</si>
  <si>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</si>
  <si>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</si>
  <si>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</si>
  <si>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</si>
  <si>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</si>
  <si>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</si>
  <si>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</si>
  <si>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</si>
  <si>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</si>
  <si>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</si>
  <si>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</si>
  <si>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</si>
  <si>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</si>
  <si>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</si>
  <si>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</si>
  <si>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</si>
  <si>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</si>
  <si>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</si>
  <si>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</si>
  <si>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</si>
  <si>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</si>
  <si>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</si>
  <si>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</si>
  <si>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</si>
  <si>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</si>
  <si>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</si>
  <si>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</si>
  <si>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</si>
  <si>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</si>
  <si>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</si>
  <si>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</si>
  <si>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</si>
  <si>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</si>
  <si>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</si>
  <si>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</si>
  <si>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</si>
  <si>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</si>
  <si>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</si>
  <si>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</si>
  <si>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</si>
  <si>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</si>
  <si>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</si>
  <si>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</si>
  <si>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</si>
  <si>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</si>
  <si>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</si>
  <si>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</si>
  <si>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</si>
  <si>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</si>
  <si>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</si>
  <si>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</si>
  <si>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</si>
  <si>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</si>
  <si>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</si>
  <si>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</si>
  <si>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</si>
  <si>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</si>
  <si>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</si>
  <si>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</si>
  <si>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</si>
  <si>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</si>
  <si>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</si>
  <si>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</si>
  <si>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</si>
  <si>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</si>
  <si>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</si>
  <si>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</si>
  <si>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</si>
  <si>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</si>
  <si>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</si>
  <si>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</si>
  <si>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</si>
  <si>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</si>
  <si>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</si>
  <si>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</si>
  <si>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</si>
  <si>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</si>
  <si>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</si>
  <si>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</si>
  <si>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</si>
  <si>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</si>
  <si>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</si>
  <si>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</si>
  <si>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</si>
  <si>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</si>
  <si>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</si>
  <si>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</si>
  <si>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</si>
  <si>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</si>
  <si>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</si>
  <si>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</si>
  <si>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</si>
  <si>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</si>
  <si>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</si>
  <si>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</si>
  <si>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</si>
  <si>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</si>
  <si>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</si>
  <si>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</si>
  <si>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</si>
  <si>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</si>
  <si>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</si>
  <si>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</si>
  <si>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</si>
  <si>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</si>
  <si>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</si>
  <si>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</si>
  <si>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</si>
  <si>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</si>
  <si>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</si>
  <si>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</si>
  <si>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</si>
  <si>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</si>
  <si>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</si>
  <si>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</si>
  <si>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</si>
  <si>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</si>
  <si>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</si>
  <si>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</si>
  <si>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</si>
  <si>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</si>
  <si>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</si>
  <si>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</si>
  <si>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</si>
  <si>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</si>
  <si>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</si>
  <si>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</si>
  <si>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</si>
  <si>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</si>
  <si>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</si>
  <si>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</si>
  <si>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</si>
  <si>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</si>
  <si>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</si>
  <si>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</si>
  <si>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</si>
  <si>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</si>
  <si>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</si>
  <si>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</si>
  <si>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</si>
  <si>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</si>
  <si>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</si>
  <si>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</si>
  <si>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</si>
  <si>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</si>
  <si>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</si>
  <si>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</si>
  <si>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</si>
  <si>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</si>
  <si>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</si>
  <si>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</si>
  <si>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</si>
  <si>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</si>
  <si>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</si>
  <si>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</si>
  <si>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</si>
  <si>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</si>
  <si>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</si>
  <si>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</si>
  <si>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</si>
  <si>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</si>
  <si>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</si>
  <si>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</si>
  <si>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</si>
  <si>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</si>
  <si>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</si>
  <si>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</si>
  <si>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</si>
  <si>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</si>
  <si>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</si>
  <si>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</si>
  <si>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</si>
  <si>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</si>
  <si>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</si>
  <si>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</si>
  <si>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</si>
  <si>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</si>
  <si>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</si>
  <si>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</si>
  <si>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</si>
  <si>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</si>
  <si>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</si>
  <si>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</si>
  <si>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</si>
  <si>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</si>
  <si>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</si>
  <si>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</si>
  <si>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</si>
  <si>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</si>
  <si>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</si>
  <si>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</si>
  <si>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</si>
  <si>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</si>
  <si>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</si>
  <si>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</si>
  <si>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</si>
  <si>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</si>
  <si>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</si>
  <si>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</si>
  <si>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</si>
  <si>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</si>
  <si>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</si>
  <si>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</si>
  <si>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</si>
  <si>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</si>
  <si>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</si>
  <si>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</si>
  <si>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</si>
  <si>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</si>
  <si>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</si>
  <si>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</si>
  <si>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</si>
  <si>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</si>
  <si>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</si>
  <si>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</si>
  <si>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</si>
  <si>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</si>
  <si>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</si>
  <si>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</si>
  <si>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</si>
  <si>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</si>
  <si>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</si>
  <si>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</si>
  <si>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</si>
  <si>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</si>
  <si>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</si>
  <si>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</si>
  <si>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</si>
  <si>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</si>
  <si>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</si>
  <si>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</si>
  <si>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</si>
  <si>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</si>
  <si>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</si>
  <si>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</si>
  <si>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</si>
  <si>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</si>
  <si>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</si>
  <si>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</si>
  <si>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</si>
  <si>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</si>
  <si>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</si>
  <si>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</si>
  <si>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</si>
  <si>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</si>
  <si>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</si>
  <si>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</si>
  <si>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</si>
  <si>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</si>
  <si>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</si>
  <si>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</si>
  <si>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</si>
  <si>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</si>
  <si>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</si>
  <si>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</si>
  <si>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</si>
  <si>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</si>
  <si>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</si>
  <si>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</si>
  <si>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</si>
  <si>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</si>
  <si>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</si>
  <si>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</si>
  <si>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</si>
  <si>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</si>
  <si>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</si>
  <si>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</si>
  <si>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</si>
  <si>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</si>
  <si>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</si>
  <si>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</si>
  <si>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</si>
  <si>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</si>
  <si>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</si>
  <si>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</si>
  <si>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</si>
  <si>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</si>
  <si>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</si>
  <si>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</si>
  <si>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</si>
  <si>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</si>
  <si>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</si>
  <si>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</si>
  <si>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</si>
  <si>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</si>
  <si>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</si>
  <si>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</si>
  <si>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</si>
  <si>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</si>
  <si>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</si>
  <si>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</si>
  <si>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</si>
  <si>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</si>
  <si>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</si>
  <si>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</si>
  <si>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</si>
  <si>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</si>
  <si>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</si>
  <si>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</si>
  <si>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</si>
  <si>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</si>
  <si>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</si>
  <si>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</si>
  <si>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</si>
  <si>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</si>
  <si>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</si>
  <si>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</si>
  <si>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</si>
  <si>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</si>
  <si>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</si>
  <si>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</si>
  <si>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</si>
  <si>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</si>
  <si>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</si>
  <si>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</si>
  <si>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</si>
  <si>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</si>
  <si>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</si>
  <si>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</si>
  <si>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</si>
  <si>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</si>
  <si>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</si>
  <si>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</si>
  <si>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</si>
  <si>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</si>
  <si>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</si>
  <si>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</si>
  <si>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</si>
  <si>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</si>
  <si>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</si>
  <si>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</si>
  <si>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</si>
  <si>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</si>
  <si>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</si>
  <si>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</si>
  <si>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</si>
  <si>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</si>
  <si>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</si>
  <si>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</si>
  <si>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</si>
  <si>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</si>
  <si>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</si>
  <si>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</si>
  <si>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</si>
  <si>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</si>
  <si>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</si>
  <si>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</si>
  <si>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</si>
  <si>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</si>
  <si>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</si>
  <si>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</si>
  <si>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</si>
  <si>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</si>
  <si>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</si>
  <si>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</si>
  <si>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</si>
  <si>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</si>
  <si>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</si>
  <si>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</si>
  <si>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</si>
  <si>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</si>
  <si>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</si>
  <si>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</si>
  <si>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</si>
  <si>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</si>
  <si>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</si>
  <si>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</si>
  <si>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</si>
  <si>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</si>
  <si>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</si>
  <si>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</si>
  <si>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</si>
  <si>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</si>
  <si>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</si>
  <si>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</si>
  <si>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</si>
  <si>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</si>
  <si>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</si>
  <si>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</si>
  <si>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</si>
  <si>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</si>
  <si>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</si>
  <si>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</si>
  <si>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</si>
  <si>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</si>
  <si>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</si>
  <si>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</si>
  <si>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</si>
  <si>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</si>
  <si>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</si>
  <si>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</si>
  <si>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</si>
  <si>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</si>
  <si>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</si>
  <si>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</si>
  <si>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</si>
  <si>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</si>
  <si>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</si>
  <si>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</si>
  <si>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</si>
  <si>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</si>
  <si>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</si>
  <si>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</si>
  <si>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</si>
  <si>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</si>
  <si>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</si>
  <si>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</si>
  <si>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</si>
  <si>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</si>
  <si>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</si>
  <si>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</si>
  <si>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</si>
  <si>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</si>
  <si>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</si>
  <si>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</si>
  <si>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</si>
  <si>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</si>
  <si>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</si>
  <si>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</si>
  <si>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</si>
  <si>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</si>
  <si>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</si>
  <si>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</si>
  <si>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</si>
  <si>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</si>
  <si>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</si>
  <si>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</si>
  <si>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</si>
  <si>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</si>
  <si>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</si>
  <si>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</si>
  <si>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</si>
  <si>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</si>
  <si>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</si>
  <si>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</si>
  <si>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</si>
  <si>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</si>
  <si>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</si>
  <si>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</si>
  <si>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</si>
  <si>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</si>
  <si>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</si>
  <si>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</si>
  <si>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</si>
  <si>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</si>
  <si>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</si>
  <si>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</si>
  <si>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</si>
  <si>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</si>
  <si>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</si>
  <si>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</si>
  <si>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</si>
  <si>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</si>
  <si>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</si>
  <si>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</si>
  <si>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</si>
  <si>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</si>
  <si>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</si>
  <si>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</si>
  <si>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</si>
  <si>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</si>
  <si>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</si>
  <si>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</si>
  <si>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</si>
  <si>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</si>
  <si>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</si>
  <si>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</si>
  <si>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</si>
  <si>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</si>
  <si>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</si>
  <si>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</si>
  <si>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</si>
  <si>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</si>
  <si>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</si>
  <si>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</si>
  <si>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</si>
  <si>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</si>
  <si>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</si>
  <si>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</si>
  <si>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</si>
  <si>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</si>
  <si>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</si>
  <si>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</si>
  <si>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</si>
  <si>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</si>
  <si>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</si>
  <si>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</si>
  <si>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</si>
  <si>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</si>
  <si>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</si>
  <si>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</si>
  <si>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</si>
  <si>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</si>
  <si>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</si>
  <si>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</si>
  <si>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</si>
  <si>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</si>
  <si>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</si>
  <si>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</si>
  <si>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</si>
  <si>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</si>
  <si>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</si>
  <si>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</si>
  <si>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</si>
  <si>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</si>
  <si>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</si>
  <si>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</si>
  <si>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</si>
  <si>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</si>
  <si>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</si>
  <si>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</si>
  <si>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</si>
  <si>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</si>
  <si>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</si>
  <si>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</si>
  <si>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</si>
  <si>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</si>
  <si>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</si>
  <si>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</si>
  <si>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</si>
  <si>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</si>
  <si>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</si>
  <si>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</si>
  <si>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</si>
  <si>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secretaria@sech.cl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</si>
  <si>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</si>
  <si>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II. PRESENTACIÓN DE LIBROS, RECITALES Y/O EVENTOS CULTURALES.</t>
  </si>
  <si>
    <t>III. PARTICIPACIÓN EN FERIAS NACIONALES Y REGIONALES</t>
  </si>
  <si>
    <t>IV. GACETA LITERARIA "ALERCE"</t>
  </si>
  <si>
    <t>V.1</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</si>
  <si>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</si>
  <si>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</si>
  <si>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</si>
  <si>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</si>
  <si>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</si>
  <si>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</si>
  <si>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</si>
  <si>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</si>
  <si>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</si>
  <si>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</si>
  <si>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</si>
  <si>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</si>
  <si>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</si>
  <si>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</si>
  <si>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</si>
  <si>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</si>
  <si>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</si>
  <si>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</si>
  <si>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</si>
  <si>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</si>
  <si>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</si>
  <si>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Finanzas</t>
  </si>
  <si>
    <t>Secretaría</t>
  </si>
  <si>
    <t>Difusión</t>
  </si>
  <si>
    <t>Logística</t>
  </si>
  <si>
    <t>Talleres</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</si>
  <si>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</si>
  <si>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</si>
  <si>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</si>
  <si>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</si>
  <si>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</si>
  <si>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</si>
  <si>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</si>
  <si>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</si>
  <si>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</si>
  <si>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Publicación de 2 números de Revista Literaria "Simpson 7".</t>
  </si>
  <si>
    <t>Publicación de 12 números de Gaceta.</t>
  </si>
  <si>
    <t>V. CONCURSOS LITERARIOS</t>
  </si>
  <si>
    <t>VI. CELEBRACIÓN DE "EL DÍA DEL ESCRITOR"       28 DE DICIEMBRE</t>
  </si>
  <si>
    <t>Al menos 1 actividad de celebración del día del escritor.</t>
  </si>
  <si>
    <t>Realización de 30 videos con reseñas de escritores connotados SECH y sus conquistas literarias.</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</si>
  <si>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</si>
  <si>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</si>
  <si>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</si>
  <si>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</si>
  <si>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</si>
  <si>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</si>
  <si>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</si>
  <si>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</si>
  <si>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</si>
  <si>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</si>
  <si>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</si>
  <si>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</si>
  <si>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</si>
  <si>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</si>
  <si>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</si>
  <si>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</si>
  <si>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Al menos 03 talleres de cuentos</t>
  </si>
  <si>
    <t>CHILE</t>
  </si>
  <si>
    <t>Mensualmente se realizan 8 sesiones del taller Memoria Viva.</t>
  </si>
  <si>
    <t>(138/138)*100</t>
  </si>
  <si>
    <t>No hubo modificaciones en las actividades comprometidas</t>
  </si>
  <si>
    <t>(8/138)*100</t>
  </si>
  <si>
    <t>destacamos que todas nuestras actividades son dirigidas para todo público</t>
  </si>
  <si>
    <t>Ley de Presupuesto 2022</t>
  </si>
  <si>
    <t>Programa Orquestas Regionales Profesionales 2022</t>
  </si>
  <si>
    <t>Proyectos Estratégicos 2022</t>
  </si>
  <si>
    <t>Taller Memoria Viva/Taller Botella al Mar</t>
  </si>
  <si>
    <t>El Charleston /El Arca Literaria/ Escritura Creativa/ATENEA</t>
  </si>
  <si>
    <t>Se realiza la edición mensual de la Gaceta Alerce, con distribución nacional en forma virtual y presencial en las regiones de Santiago y Valparaíso.</t>
  </si>
  <si>
    <t>La descripción de las actividades se encuentran en el archivo adjunto "COMPROMISOS 1e. TRIMESTRE 2022"</t>
  </si>
  <si>
    <t xml:space="preserve">(N° de actividades modificadas durante 2022 / N° total de actividades comprometidas por convenio 2022) * 100 </t>
  </si>
  <si>
    <t>(N° de actividades dirigidas a público adulto mayor durante 2022 / N° de actividades dirigidas a público adulto mayor durante 2021) * 100</t>
  </si>
  <si>
    <t>(7/138)*100</t>
  </si>
  <si>
    <t>(N° de actividades dirigidas a público primera infancia durante 2022 / N° de actividades dirigidas a público primera infancia durante 2021) * 100</t>
  </si>
  <si>
    <t>(N° de comunas en las que la organización desarrolló actividades durante 2022 / N° Total de comunas del país) * 100</t>
  </si>
  <si>
    <t>(N° de beneficiarios estudiantes escolares de educación pública atendidos durante 2022 / Total de beneficiarios de las actividades desarrolladas por la organización durante 2022) * 100</t>
  </si>
  <si>
    <t>(Total de recursos provenientes de fuentes distintas al MINISTERIO durante 2022 / Total de recursos percibidos por la CORPORACIÓN durante 2022) * 100</t>
  </si>
  <si>
    <t xml:space="preserve">(N° de beneficiarios que acceden a las actividades comprometidas en forma gratuita durante 2022 / N° total de beneficiarios que acceden a todas las actividades comprometidas durante el 2022) * 100 </t>
  </si>
  <si>
    <t>Esta pestaña deberá llenarse sólo para la entrega del 18-03-2022, con la información semestral y anual respectivamente</t>
  </si>
  <si>
    <t>I.1.1</t>
  </si>
  <si>
    <t>I.2.1</t>
  </si>
  <si>
    <t xml:space="preserve">Ley de Presupuesto 2022 </t>
  </si>
  <si>
    <t>www.sech.cl</t>
  </si>
  <si>
    <t>Taller Jácara cuentos</t>
  </si>
  <si>
    <t>POIC - Convocatoria 2022</t>
  </si>
  <si>
    <t>POIC - Permanencia 2022</t>
  </si>
  <si>
    <t>Rex. 0852 / 04-05-2021</t>
  </si>
  <si>
    <t>David Hevia Penna</t>
  </si>
  <si>
    <t>11.850.823-8</t>
  </si>
  <si>
    <t>INFORME CUALITATIVO DEL 2do. TRIMESTRE 2022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Partiremos con los talleres de cuentos con el colectivo Jácara, el cual es dirigido a todo público, y que ha continuado su funcionamiento realizando cuenta cuentos de manera presencial y también online, durante los meses de abril, mayo y junio.
Continuando con los talleres de poesía, presentamos dos: Taller Memoria Viva, donde adjuntamos registros de verificación de los meses de enero y marzo y el Taller Botella de Mar, dirigido por Omar López, el cual también tiene un registro correspondiente a abril, mayo y junio de 2022.
Por último, están los talleres de lectura y escritura creativa: 
El Charleston, dirigido por el escritor Jorge Calvo, se reúnen cada semana a través de zoom, durante los meses de abril, mayo y junio. Se adjunta verificación correspondiente.
El taller de creación y teoría literaria Atenea, dirigido por Carla Zapata, comenzó el 18 de marzo y finalizará el 16 de diciembre de 2022.
También se encuentra el Colectivo El Arca Literaria, Dirigido por Melania Tello, donde se reúnen de manera presencial todos los miércoles de 16:00 a 17:30 horas, se adjunta verificación correspondiente. Además,  el Curso de Literatura y estética, el cual se realiza de manera presencial en la sede de la SECH, los jueves desde las 17:40 hasta las 19:00 horas. Finalmente, en el mes de junio se realizaron lo siguientes talleres;  taller Escritura Creativa Proyecto de obra, dirigido por Yuri Pérez de manera remota. y taller Bellas Plumas que comenzó sus clases el mes de junio.
Respecto a las actividades, en el mes de mayo se registran las siguientes:             
•        Presentación libro “El Rojo Fuego del Ayer”.
•        Reunión de poetas norteamericanos.
•        Reunión de “Cultura de Territorios”.
•        La Estación de los Libros Libres.
•        7 distintas actividades presenciales realizadas en elm arco del Día del Libro.
•        3 actividades remotas realizadas en la Feria del Libro Virtual.
•        Participación en la Feria del Libro de La Serena.
•        Encuentro de escritores en Zona Franca de Magallanes.
•        Inauguración de librería en Valparaíso.
•        Visita a Liceo Bicentenario Francisco Bilbao Barquín.                                                                                                                                                                                                                                                                                                                                                                                                                                  Respecto a las actividades, en el mes de mayo se registran las siguientes:                                                                                                                                                                                                                                                                                                                                                                                                                                                                                                                                                              •        Celebración 12 años de "El Arca Literaria"
•        Lanzamiento Libro Magallanes y Elkano
•        Presentación del libro “Orar Para El Alma”
•        Feria del Libro en San Bernardo
•        Feria del Libro en Argentina
•        Feria del Libro Regional
Respecto a las actividades, en el mes de junio se registran las siguientes:
•        Presentación del libro “Orar Para El Alma”.
•        Presentación del libro “Delirios y Delirancias”.
•        "Presentación del libro “Poemas Colombianos”.
•        Lanzamiento libro "Lucesombra".
•        Asamblea ordinaria PEN Chile.
•        Conversatorio con la escritora Lidia Mansilla.                                                                                                                                                                                                                                                                                                                                                                                                                                                          Se realiza la edición mensual de la Gaceta Alerce, con distribución nacional en forma virtual y física en las regiones de Santiago y Valparaíso. Con los números 92,93 y 94.
Durante este trimestre y dentro de la sección de Cultura Digital, adjuntamos registros del programa radial literario Palabras Peligrosas, que conduce nuestro socio y escritor Jorge Calvo. 
Para nuestro compromiso de descentralización, realizamos periódicamente los encuentros con nuestros socios y Filiales. 
Esas fueron las actividades correspondientes el 2do. trimestre de 2022.</t>
  </si>
  <si>
    <t>La descripción de las actividades se encuentran en el archivo adjunto "COMPROMISOS 2do. TRIMESTRE 2022"</t>
  </si>
  <si>
    <t>I.1.2</t>
  </si>
  <si>
    <t>I.1.3</t>
  </si>
  <si>
    <t>I.1.4</t>
  </si>
  <si>
    <t>Se realizaron 7 presentaciones de libro en el trimestre</t>
  </si>
  <si>
    <t xml:space="preserve">Se realizaron 15 actividades entre charlas y conversatorios </t>
  </si>
  <si>
    <t>Participación en Feria del Libro de Argentina, Feria del Libro de San Bernardo y Feria del Libro Regional. Realización de 3 actividades en la "Feria Virtual Día Mundial del Libro y del Derecho de Autor" y participación en Feria del Libro de La Serena</t>
  </si>
  <si>
    <t>Concurso Albatros (Escolar Ed. Media).</t>
  </si>
  <si>
    <t>Concurso Teresa Hamel (Cuento).</t>
  </si>
  <si>
    <t>Sechito (Escolar Ed. Básica)</t>
  </si>
  <si>
    <t>III.2</t>
  </si>
  <si>
    <t>IV.1</t>
  </si>
  <si>
    <t>IV.2</t>
  </si>
  <si>
    <t>V.2</t>
  </si>
  <si>
    <t>V.3</t>
  </si>
  <si>
    <t>VI.1</t>
  </si>
  <si>
    <t>VI.2</t>
  </si>
  <si>
    <t>ABRIL</t>
  </si>
  <si>
    <t>Presentación libro 
“El Rojo Fuego del Ayer”</t>
  </si>
  <si>
    <t>Reunión de poetas norteamericanos</t>
  </si>
  <si>
    <t>Reunión de “Cultura de Territorios”</t>
  </si>
  <si>
    <t>Inauguración de La Estación de los Libros Libres</t>
  </si>
  <si>
    <t>Charla de Estela Socías en el Estadio Español</t>
  </si>
  <si>
    <t>Día del Libro en Concepción</t>
  </si>
  <si>
    <t>Día del Libro en Hualpén</t>
  </si>
  <si>
    <t>Charla en Liceo República de Grecia</t>
  </si>
  <si>
    <t>Charla en Colegio San Pedro</t>
  </si>
  <si>
    <t>Charla en Colegio Nueva Zelandia</t>
  </si>
  <si>
    <t>Charla Liceo Experimental de Magallanes</t>
  </si>
  <si>
    <t>“Homenaje al escritor, historiador y poeta nacional Renato Cárdenas” en Feria del Libro</t>
  </si>
  <si>
    <t>VIRTUAL / REMOTA</t>
  </si>
  <si>
    <t>“Homenaje a Gabriela Mistral” en Feria del Libro</t>
  </si>
  <si>
    <t>Conversatorio: 
Sitiado por la soledad, disparo las palabras</t>
  </si>
  <si>
    <t>Feria del Libro en La Serena</t>
  </si>
  <si>
    <t>Encuentro de escritores en Zona Franca de Magallanes</t>
  </si>
  <si>
    <t>Inauguración librería en Valparaíso</t>
  </si>
  <si>
    <t>Visita a Liceo Bicentenario Francisco Bilbao Barquín</t>
  </si>
  <si>
    <t>Programa Radial “Palabras Peligrosas” de Universidad SEK 6 de abril</t>
  </si>
  <si>
    <t>Programa Radial “Palabras Peligrosas” de Universidad SEK 14 de abril</t>
  </si>
  <si>
    <t>Programa Radial “Palabras Peligrosas” de Universidad SEK 27 de abril</t>
  </si>
  <si>
    <t>MAYO</t>
  </si>
  <si>
    <t>Celebración 12 años de "El Arca Literaria"</t>
  </si>
  <si>
    <t>Refugio López Velarde</t>
  </si>
  <si>
    <t>Providencia</t>
  </si>
  <si>
    <t>Lanzamiento Libro Magallanes y Elkano</t>
  </si>
  <si>
    <t>Salón sede SECH</t>
  </si>
  <si>
    <t>Presentación del libro “Orar Para El Alma”</t>
  </si>
  <si>
    <t>Feria del Libro en San Bernardo</t>
  </si>
  <si>
    <t>Casa de la Cultura</t>
  </si>
  <si>
    <t>San Bernardo</t>
  </si>
  <si>
    <t>Feria del Libro en Argentina</t>
  </si>
  <si>
    <t>Rural de Palermo, Buenos Aires</t>
  </si>
  <si>
    <t>ARGENTINA</t>
  </si>
  <si>
    <t>Feria del Libro Regional</t>
  </si>
  <si>
    <t>San Pedro de La Paz</t>
  </si>
  <si>
    <t>Concepción</t>
  </si>
  <si>
    <t>Programa Radial “Palabras Peligrosas” de Universidad SEK 4 de mayo</t>
  </si>
  <si>
    <t>Programa Radial “Palabras Peligrosas” de Universidad SEK 11 de mayo</t>
  </si>
  <si>
    <t>Programa Radial “Palabras Peligrosas” de Universidad SEK 25 de mayo</t>
  </si>
  <si>
    <t>Programa Radial “Palabras Peligrosas” de Universidad SEK 26 de mayo</t>
  </si>
  <si>
    <t>JUNIO</t>
  </si>
  <si>
    <t>Presentación del libro “Delirios y Delirancias”</t>
  </si>
  <si>
    <t>Presentación del libro 
“Poemas Colombianos”</t>
  </si>
  <si>
    <t>Lanzamiento libro "Lucesombra"</t>
  </si>
  <si>
    <t>Asamblea ordinaria PEN Chile</t>
  </si>
  <si>
    <t>Conversatorio con la escritora Lidia Mansilla</t>
  </si>
  <si>
    <t xml:space="preserve">www.sech.cl/alerce-n92/   www.sech.cl/alerce-n93/    www.sech.cl/alerce-n94/ </t>
  </si>
  <si>
    <t>(4/138)*100</t>
  </si>
  <si>
    <t>un 2,9% de las actividades anuales corresponden a actividades de regiones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</si>
</sst>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164" formatCode="_-* #,##0.00_-;\-* #,##0.00_-;_-* &quot;-&quot;??_-;_-@_-"/>
    <numFmt numFmtId="165" formatCode="_-&quot;$&quot;\ * #,##0.00_-;\-&quot;$&quot;\ * #,##0.00_-;_-&quot;$&quot;\ * &quot;-&quot;??_-;_-@_-"/>
    <numFmt numFmtId="166" formatCode="_-&quot;$&quot;\ * #,##0_-;\-&quot;$&quot;\ * #,##0_-;_-&quot;$&quot;\ * &quot;-&quot;??_-;_-@_-"/>
    <numFmt numFmtId="167" formatCode="[$-340A]General"/>
    <numFmt numFmtId="168" formatCode="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
      <sz val="11"/>
      <color theme="1"/>
      <name val="Arial"/>
      <family val="2"/>
    </font>
    <font>
      <sz val="12"/>
      <color rgb="FF000000"/>
      <name val="Calibri"/>
      <family val="2"/>
      <scheme val="minor"/>
    </font>
    <font>
      <b/>
      <sz val="12"/>
      <color rgb="FF0000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thick">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4" fontId="7"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2" fillId="0" borderId="0"/>
    <xf numFmtId="0" fontId="21" fillId="0" borderId="0" applyNumberFormat="0" applyFill="0" applyBorder="0" applyAlignment="0" applyProtection="0"/>
    <xf numFmtId="0" fontId="21" fillId="0" borderId="0" applyNumberFormat="0" applyFill="0" applyBorder="0" applyAlignment="0" applyProtection="0"/>
  </cellStyleXfs>
  <cellXfs count="464">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0" fontId="25" fillId="0" borderId="75" xfId="0" applyFont="1" applyBorder="1" applyAlignment="1">
      <alignment vertical="center"/>
    </xf>
    <xf numFmtId="0" fontId="49" fillId="0" borderId="7" xfId="0" applyFont="1" applyBorder="1" applyAlignment="1">
      <alignment horizontal="center" vertical="center"/>
    </xf>
    <xf numFmtId="0" fontId="49" fillId="0" borderId="23" xfId="0" applyFont="1" applyBorder="1" applyAlignment="1">
      <alignment horizontal="center" vertical="center"/>
    </xf>
    <xf numFmtId="0" fontId="49"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1" fillId="6" borderId="7" xfId="0" applyNumberFormat="1" applyFont="1" applyFill="1" applyBorder="1" applyAlignment="1">
      <alignment vertical="center" wrapText="1"/>
    </xf>
    <xf numFmtId="0" fontId="51" fillId="6" borderId="7" xfId="0" applyFont="1" applyFill="1" applyBorder="1" applyAlignment="1">
      <alignment vertical="center" wrapText="1"/>
    </xf>
    <xf numFmtId="0" fontId="53"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3"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1" fillId="0" borderId="0" xfId="0" applyFont="1" applyAlignment="1">
      <alignment vertical="center"/>
    </xf>
    <xf numFmtId="0" fontId="0" fillId="0" borderId="0" xfId="0" applyAlignment="1">
      <alignment horizontal="left" vertical="center"/>
    </xf>
    <xf numFmtId="49" fontId="51" fillId="6" borderId="11" xfId="0" applyNumberFormat="1" applyFont="1" applyFill="1" applyBorder="1" applyAlignment="1">
      <alignment vertical="center" wrapText="1"/>
    </xf>
    <xf numFmtId="49" fontId="51" fillId="6" borderId="10" xfId="0" applyNumberFormat="1" applyFont="1" applyFill="1" applyBorder="1" applyAlignment="1">
      <alignment horizontal="left" vertical="center" wrapText="1"/>
    </xf>
    <xf numFmtId="49" fontId="51" fillId="6" borderId="4" xfId="0" applyNumberFormat="1" applyFont="1" applyFill="1" applyBorder="1" applyAlignment="1">
      <alignment vertical="center" wrapText="1"/>
    </xf>
    <xf numFmtId="49" fontId="51" fillId="6" borderId="5" xfId="0" applyNumberFormat="1" applyFont="1" applyFill="1" applyBorder="1" applyAlignment="1">
      <alignment vertical="center" wrapText="1"/>
    </xf>
    <xf numFmtId="49" fontId="51" fillId="6" borderId="5" xfId="0" applyNumberFormat="1" applyFont="1" applyFill="1" applyBorder="1" applyAlignment="1">
      <alignment horizontal="center" vertical="center" wrapText="1"/>
    </xf>
    <xf numFmtId="0" fontId="51" fillId="6" borderId="5" xfId="0" applyFont="1" applyFill="1" applyBorder="1" applyAlignment="1">
      <alignment vertical="center" wrapText="1"/>
    </xf>
    <xf numFmtId="49" fontId="51" fillId="6" borderId="5" xfId="0" applyNumberFormat="1" applyFont="1" applyFill="1" applyBorder="1" applyAlignment="1">
      <alignment horizontal="left" vertical="center" wrapText="1"/>
    </xf>
    <xf numFmtId="49" fontId="51" fillId="6" borderId="6" xfId="0" applyNumberFormat="1" applyFont="1" applyFill="1" applyBorder="1" applyAlignment="1">
      <alignment horizontal="left" vertical="center" wrapText="1"/>
    </xf>
    <xf numFmtId="49" fontId="51" fillId="6" borderId="14" xfId="0" applyNumberFormat="1" applyFont="1" applyFill="1" applyBorder="1" applyAlignment="1">
      <alignment vertical="center" wrapText="1"/>
    </xf>
    <xf numFmtId="49" fontId="51" fillId="6" borderId="28" xfId="0" applyNumberFormat="1" applyFont="1" applyFill="1" applyBorder="1" applyAlignment="1">
      <alignment vertical="center" wrapText="1"/>
    </xf>
    <xf numFmtId="0" fontId="51" fillId="6" borderId="10" xfId="0" applyFont="1" applyFill="1" applyBorder="1" applyAlignment="1">
      <alignment vertical="center" wrapText="1"/>
    </xf>
    <xf numFmtId="0" fontId="51" fillId="6" borderId="6" xfId="0" applyFont="1" applyFill="1" applyBorder="1" applyAlignment="1">
      <alignment vertical="center" wrapText="1"/>
    </xf>
    <xf numFmtId="49" fontId="51"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xf numFmtId="0" fontId="0" fillId="0" borderId="7" xfId="0" applyBorder="1" applyAlignment="1">
      <alignment wrapText="1"/>
    </xf>
    <xf numFmtId="0" fontId="0" fillId="0" borderId="7" xfId="0" applyBorder="1"/>
    <xf numFmtId="49" fontId="51" fillId="6" borderId="42" xfId="0" applyNumberFormat="1" applyFont="1" applyFill="1" applyBorder="1" applyAlignment="1">
      <alignment vertical="center" wrapText="1"/>
    </xf>
    <xf numFmtId="0" fontId="51" fillId="6" borderId="42" xfId="0" applyNumberFormat="1" applyFont="1" applyFill="1" applyBorder="1" applyAlignment="1">
      <alignment horizontal="center" vertical="center" wrapText="1"/>
    </xf>
    <xf numFmtId="49" fontId="51"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1" fillId="0" borderId="7" xfId="0" applyFont="1" applyFill="1" applyBorder="1" applyAlignment="1">
      <alignment vertical="center" wrapText="1"/>
    </xf>
    <xf numFmtId="49" fontId="51" fillId="0" borderId="7" xfId="0" applyNumberFormat="1" applyFont="1" applyFill="1" applyBorder="1" applyAlignment="1">
      <alignment vertical="center" wrapText="1"/>
    </xf>
    <xf numFmtId="0" fontId="51" fillId="0" borderId="5" xfId="0" applyFont="1" applyFill="1" applyBorder="1" applyAlignment="1">
      <alignment vertical="center" wrapText="1"/>
    </xf>
    <xf numFmtId="49" fontId="51"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6" fillId="6" borderId="7" xfId="0" applyNumberFormat="1" applyFont="1" applyFill="1" applyBorder="1" applyAlignment="1" applyProtection="1">
      <alignment horizontal="center" vertical="center" wrapText="1"/>
      <protection locked="0"/>
    </xf>
    <xf numFmtId="0" fontId="56" fillId="6" borderId="7" xfId="0" applyFont="1" applyFill="1" applyBorder="1" applyAlignment="1" applyProtection="1">
      <alignment horizontal="center" vertical="center" wrapText="1"/>
      <protection locked="0"/>
    </xf>
    <xf numFmtId="0" fontId="56"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49" fontId="51" fillId="6" borderId="37" xfId="0" applyNumberFormat="1" applyFont="1" applyFill="1" applyBorder="1" applyAlignment="1">
      <alignment vertical="center" wrapText="1"/>
    </xf>
    <xf numFmtId="49" fontId="51" fillId="0" borderId="37" xfId="0" applyNumberFormat="1" applyFont="1" applyFill="1" applyBorder="1" applyAlignment="1">
      <alignment vertical="center" wrapText="1"/>
    </xf>
    <xf numFmtId="0" fontId="0" fillId="6" borderId="37" xfId="0" applyFill="1" applyBorder="1"/>
    <xf numFmtId="0" fontId="0" fillId="0" borderId="37" xfId="0" applyBorder="1" applyAlignment="1">
      <alignment wrapText="1"/>
    </xf>
    <xf numFmtId="0" fontId="51" fillId="6" borderId="37" xfId="0" applyFont="1" applyFill="1" applyBorder="1" applyAlignment="1">
      <alignment vertical="center" wrapText="1"/>
    </xf>
    <xf numFmtId="0" fontId="51" fillId="6" borderId="7" xfId="0" applyNumberFormat="1" applyFont="1" applyFill="1" applyBorder="1" applyAlignment="1">
      <alignment horizontal="center" vertical="center" wrapText="1"/>
    </xf>
    <xf numFmtId="0" fontId="51" fillId="0" borderId="10" xfId="0" applyFont="1" applyBorder="1" applyAlignment="1">
      <alignment vertical="center"/>
    </xf>
    <xf numFmtId="49" fontId="51"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0" fillId="6" borderId="55" xfId="0" applyFill="1" applyBorder="1" applyAlignment="1">
      <alignment wrapText="1"/>
    </xf>
    <xf numFmtId="49" fontId="51" fillId="6" borderId="7" xfId="0" applyNumberFormat="1" applyFont="1" applyFill="1" applyBorder="1" applyAlignment="1">
      <alignment horizontal="left" vertical="center" wrapText="1"/>
    </xf>
    <xf numFmtId="0" fontId="21" fillId="0" borderId="7" xfId="39" applyBorder="1" applyAlignment="1" applyProtection="1">
      <alignment horizontal="left" vertical="center" wrapText="1"/>
      <protection locked="0"/>
    </xf>
    <xf numFmtId="0" fontId="0" fillId="6" borderId="79" xfId="0" applyFill="1" applyBorder="1" applyAlignment="1">
      <alignment wrapText="1"/>
    </xf>
    <xf numFmtId="0" fontId="51" fillId="6" borderId="37" xfId="0" applyNumberFormat="1" applyFont="1" applyFill="1" applyBorder="1" applyAlignment="1">
      <alignment horizontal="center" vertical="center" wrapText="1"/>
    </xf>
    <xf numFmtId="49" fontId="51" fillId="6" borderId="37" xfId="0" applyNumberFormat="1" applyFont="1" applyFill="1" applyBorder="1" applyAlignment="1">
      <alignment horizontal="left" vertical="center" wrapText="1"/>
    </xf>
    <xf numFmtId="0" fontId="51" fillId="6" borderId="60" xfId="0" applyFont="1" applyFill="1" applyBorder="1" applyAlignment="1">
      <alignment vertical="center" wrapText="1"/>
    </xf>
    <xf numFmtId="49" fontId="51" fillId="6" borderId="76" xfId="0" applyNumberFormat="1" applyFont="1" applyFill="1" applyBorder="1" applyAlignment="1">
      <alignment vertical="center" wrapText="1"/>
    </xf>
    <xf numFmtId="0" fontId="0" fillId="0" borderId="37" xfId="0" applyBorder="1" applyAlignment="1">
      <alignment vertical="center" wrapText="1"/>
    </xf>
    <xf numFmtId="49" fontId="51" fillId="6" borderId="80" xfId="0" applyNumberFormat="1" applyFont="1" applyFill="1" applyBorder="1" applyAlignment="1">
      <alignment horizontal="left" vertical="center" wrapText="1"/>
    </xf>
    <xf numFmtId="0" fontId="51" fillId="0" borderId="7" xfId="0" applyNumberFormat="1" applyFont="1" applyFill="1" applyBorder="1" applyAlignment="1">
      <alignment vertical="center" wrapText="1"/>
    </xf>
    <xf numFmtId="49" fontId="51" fillId="6" borderId="78" xfId="0" applyNumberFormat="1" applyFont="1" applyFill="1" applyBorder="1" applyAlignment="1">
      <alignment vertical="center" wrapText="1"/>
    </xf>
    <xf numFmtId="49" fontId="51" fillId="6" borderId="31" xfId="0" applyNumberFormat="1" applyFont="1" applyFill="1" applyBorder="1" applyAlignment="1">
      <alignment vertical="center" wrapText="1"/>
    </xf>
    <xf numFmtId="0" fontId="16" fillId="5" borderId="12" xfId="4" applyFont="1" applyFill="1" applyBorder="1" applyAlignment="1">
      <alignment horizontal="center" vertical="center"/>
    </xf>
    <xf numFmtId="0" fontId="25" fillId="0" borderId="75" xfId="0" applyFont="1" applyBorder="1" applyAlignment="1">
      <alignment horizontal="center" vertical="center"/>
    </xf>
    <xf numFmtId="0" fontId="57" fillId="0" borderId="81" xfId="0" applyFont="1" applyBorder="1" applyAlignment="1">
      <alignment vertical="center" wrapText="1"/>
    </xf>
    <xf numFmtId="0" fontId="0" fillId="0" borderId="82" xfId="0" applyBorder="1" applyAlignment="1">
      <alignment vertical="center" wrapText="1"/>
    </xf>
    <xf numFmtId="0" fontId="57" fillId="0" borderId="82" xfId="0" applyFont="1" applyBorder="1" applyAlignment="1">
      <alignment vertical="center" wrapText="1"/>
    </xf>
    <xf numFmtId="0" fontId="6" fillId="0" borderId="82" xfId="0" applyFont="1" applyBorder="1" applyAlignment="1">
      <alignment vertical="center" wrapText="1"/>
    </xf>
    <xf numFmtId="0" fontId="0" fillId="0" borderId="83" xfId="0" applyBorder="1" applyAlignment="1">
      <alignment vertical="center" wrapText="1"/>
    </xf>
    <xf numFmtId="0" fontId="57" fillId="0" borderId="84" xfId="0" applyFont="1" applyBorder="1" applyAlignment="1">
      <alignment vertical="center" wrapText="1"/>
    </xf>
    <xf numFmtId="0" fontId="0" fillId="0" borderId="85" xfId="0" applyBorder="1" applyAlignment="1">
      <alignment vertical="center" wrapText="1"/>
    </xf>
    <xf numFmtId="0" fontId="57" fillId="0" borderId="85" xfId="0" applyFont="1" applyBorder="1" applyAlignment="1">
      <alignment vertical="center" wrapText="1"/>
    </xf>
    <xf numFmtId="0" fontId="6" fillId="0" borderId="85" xfId="0" applyFont="1" applyBorder="1" applyAlignment="1">
      <alignment vertical="center" wrapText="1"/>
    </xf>
    <xf numFmtId="0" fontId="0" fillId="0" borderId="86" xfId="0" applyBorder="1" applyAlignment="1">
      <alignment vertical="center" wrapText="1"/>
    </xf>
    <xf numFmtId="0" fontId="6" fillId="0" borderId="82" xfId="0" applyFont="1" applyBorder="1" applyAlignment="1">
      <alignment wrapText="1"/>
    </xf>
    <xf numFmtId="0" fontId="57" fillId="0" borderId="83" xfId="0" applyFont="1" applyBorder="1" applyAlignment="1">
      <alignment vertical="center" wrapText="1"/>
    </xf>
    <xf numFmtId="0" fontId="0" fillId="0" borderId="85" xfId="0" applyBorder="1" applyAlignment="1">
      <alignment wrapText="1"/>
    </xf>
    <xf numFmtId="0" fontId="57" fillId="0" borderId="86" xfId="0" applyFont="1" applyBorder="1" applyAlignment="1">
      <alignment vertical="center" wrapText="1"/>
    </xf>
    <xf numFmtId="168" fontId="56" fillId="6" borderId="7" xfId="0" applyNumberFormat="1"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21" fillId="0" borderId="72" xfId="40" applyBorder="1" applyAlignment="1">
      <alignment horizontal="center" vertical="center"/>
    </xf>
    <xf numFmtId="0" fontId="21" fillId="0" borderId="73" xfId="40" applyBorder="1"/>
    <xf numFmtId="0" fontId="21" fillId="0" borderId="74" xfId="40" applyBorder="1"/>
    <xf numFmtId="0" fontId="47" fillId="0" borderId="69"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0"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0"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166" fontId="58" fillId="0" borderId="21" xfId="6" applyNumberFormat="1" applyFont="1" applyBorder="1" applyAlignment="1">
      <alignment vertical="center"/>
    </xf>
    <xf numFmtId="166" fontId="58" fillId="0" borderId="2" xfId="6" applyNumberFormat="1" applyFont="1" applyBorder="1" applyAlignment="1">
      <alignment vertical="center"/>
    </xf>
    <xf numFmtId="166" fontId="58" fillId="0" borderId="14" xfId="6" applyNumberFormat="1" applyFont="1" applyBorder="1" applyAlignment="1">
      <alignment vertical="center"/>
    </xf>
    <xf numFmtId="166" fontId="58" fillId="0" borderId="7" xfId="6" applyNumberFormat="1" applyFont="1" applyBorder="1" applyAlignment="1">
      <alignment vertical="center"/>
    </xf>
    <xf numFmtId="42" fontId="38" fillId="0" borderId="45" xfId="37" applyNumberFormat="1" applyFont="1" applyBorder="1" applyAlignment="1">
      <alignment vertical="center" wrapText="1"/>
    </xf>
    <xf numFmtId="166" fontId="58" fillId="0" borderId="37" xfId="6" applyNumberFormat="1" applyFont="1" applyBorder="1" applyAlignment="1">
      <alignment vertical="center"/>
    </xf>
    <xf numFmtId="166" fontId="59" fillId="0" borderId="19" xfId="4" applyNumberFormat="1" applyFont="1" applyBorder="1" applyAlignment="1">
      <alignment vertical="center"/>
    </xf>
    <xf numFmtId="166" fontId="58" fillId="0" borderId="62" xfId="4" applyNumberFormat="1" applyFont="1" applyBorder="1" applyAlignment="1">
      <alignment vertical="center"/>
    </xf>
    <xf numFmtId="166" fontId="58" fillId="0" borderId="1" xfId="6" applyNumberFormat="1" applyFont="1" applyBorder="1" applyAlignment="1">
      <alignment vertical="center"/>
    </xf>
    <xf numFmtId="166" fontId="58" fillId="0" borderId="11" xfId="6" applyNumberFormat="1" applyFont="1" applyBorder="1" applyAlignment="1">
      <alignment vertical="center"/>
    </xf>
    <xf numFmtId="166" fontId="58" fillId="0" borderId="4" xfId="6" applyNumberFormat="1" applyFont="1" applyBorder="1" applyAlignment="1">
      <alignment vertical="center"/>
    </xf>
    <xf numFmtId="166" fontId="58" fillId="0" borderId="5" xfId="6" applyNumberFormat="1" applyFont="1" applyBorder="1" applyAlignment="1">
      <alignment vertical="center"/>
    </xf>
    <xf numFmtId="166" fontId="59" fillId="0" borderId="47" xfId="4" applyNumberFormat="1" applyFont="1" applyBorder="1" applyAlignment="1">
      <alignment vertical="center"/>
    </xf>
    <xf numFmtId="166" fontId="58" fillId="0" borderId="35" xfId="4" applyNumberFormat="1" applyFont="1" applyBorder="1" applyAlignment="1">
      <alignment vertical="center"/>
    </xf>
    <xf numFmtId="166" fontId="41" fillId="0" borderId="5" xfId="4" applyNumberFormat="1" applyFont="1" applyBorder="1" applyAlignment="1">
      <alignment vertical="center"/>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ch.cl/" TargetMode="External"/><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topLeftCell="A4" zoomScaleNormal="100" workbookViewId="0">
      <selection activeCell="E12" sqref="E12:N12"/>
    </sheetView>
  </sheetViews>
  <sheetFormatPr baseColWidth="10" defaultColWidth="10.85546875" defaultRowHeight="15" x14ac:dyDescent="0.25"/>
  <sheetData>
    <row r="1" spans="2:14" ht="34.5" customHeight="1" thickBot="1" x14ac:dyDescent="0.3">
      <c r="B1" s="282" t="s">
        <v>485</v>
      </c>
      <c r="C1" s="282"/>
      <c r="D1" s="282"/>
      <c r="E1" s="282"/>
      <c r="F1" s="282"/>
      <c r="G1" s="282"/>
      <c r="H1" s="282"/>
      <c r="I1" s="282"/>
      <c r="J1" s="282"/>
      <c r="K1" s="282"/>
      <c r="L1" s="282"/>
      <c r="M1" s="282"/>
      <c r="N1" s="282"/>
    </row>
    <row r="2" spans="2:14" ht="24.75" customHeight="1" thickBot="1" x14ac:dyDescent="0.3">
      <c r="B2" s="299" t="s">
        <v>499</v>
      </c>
      <c r="C2" s="300"/>
      <c r="D2" s="300"/>
      <c r="E2" s="300"/>
      <c r="F2" s="300"/>
      <c r="G2" s="300"/>
      <c r="H2" s="300"/>
      <c r="I2" s="300"/>
      <c r="J2" s="300"/>
      <c r="K2" s="300"/>
      <c r="L2" s="300"/>
      <c r="M2" s="300"/>
      <c r="N2" s="301"/>
    </row>
    <row r="3" spans="2:14" ht="12" customHeight="1" thickBot="1" x14ac:dyDescent="0.3">
      <c r="B3" s="1"/>
      <c r="C3" s="1"/>
      <c r="D3" s="1"/>
      <c r="E3" s="1"/>
      <c r="F3" s="1"/>
      <c r="G3" s="1"/>
      <c r="H3" s="1"/>
      <c r="I3" s="1"/>
      <c r="J3" s="1"/>
      <c r="K3" s="1"/>
      <c r="L3" s="1"/>
      <c r="M3" s="1"/>
      <c r="N3" s="1"/>
    </row>
    <row r="4" spans="2:14" ht="29.25" customHeight="1" thickBot="1" x14ac:dyDescent="0.3">
      <c r="B4" s="293" t="s">
        <v>325</v>
      </c>
      <c r="C4" s="294"/>
      <c r="D4" s="294"/>
      <c r="E4" s="291" t="s">
        <v>702</v>
      </c>
      <c r="F4" s="291"/>
      <c r="G4" s="291"/>
      <c r="H4" s="291"/>
      <c r="I4" s="291"/>
      <c r="J4" s="291"/>
      <c r="K4" s="291"/>
      <c r="L4" s="291"/>
      <c r="M4" s="291"/>
      <c r="N4" s="292"/>
    </row>
    <row r="5" spans="2:14" ht="29.25" customHeight="1" thickBot="1" x14ac:dyDescent="0.3">
      <c r="B5" s="295" t="s">
        <v>421</v>
      </c>
      <c r="C5" s="296"/>
      <c r="D5" s="296"/>
      <c r="E5" s="291" t="s">
        <v>707</v>
      </c>
      <c r="F5" s="291"/>
      <c r="G5" s="291"/>
      <c r="H5" s="291"/>
      <c r="I5" s="291"/>
      <c r="J5" s="291"/>
      <c r="K5" s="291"/>
      <c r="L5" s="291"/>
      <c r="M5" s="291"/>
      <c r="N5" s="292"/>
    </row>
    <row r="6" spans="2:14" ht="12.75" customHeight="1" thickBot="1" x14ac:dyDescent="0.3">
      <c r="B6" s="1"/>
      <c r="C6" s="1"/>
      <c r="D6" s="1"/>
      <c r="E6" s="1"/>
      <c r="F6" s="1"/>
      <c r="G6" s="1"/>
      <c r="H6" s="1"/>
      <c r="I6" s="1"/>
      <c r="J6" s="1"/>
      <c r="K6" s="1"/>
      <c r="L6" s="1"/>
      <c r="M6" s="1"/>
      <c r="N6" s="1"/>
    </row>
    <row r="7" spans="2:14" ht="29.25" customHeight="1" x14ac:dyDescent="0.25">
      <c r="B7" s="283" t="s">
        <v>342</v>
      </c>
      <c r="C7" s="284"/>
      <c r="D7" s="284"/>
      <c r="E7" s="285" t="s">
        <v>611</v>
      </c>
      <c r="F7" s="285"/>
      <c r="G7" s="285"/>
      <c r="H7" s="285"/>
      <c r="I7" s="285"/>
      <c r="J7" s="285"/>
      <c r="K7" s="285"/>
      <c r="L7" s="285"/>
      <c r="M7" s="285"/>
      <c r="N7" s="286"/>
    </row>
    <row r="8" spans="2:14" ht="29.25" customHeight="1" x14ac:dyDescent="0.25">
      <c r="B8" s="297" t="s">
        <v>358</v>
      </c>
      <c r="C8" s="298"/>
      <c r="D8" s="298"/>
      <c r="E8" s="289" t="s">
        <v>357</v>
      </c>
      <c r="F8" s="289"/>
      <c r="G8" s="289"/>
      <c r="H8" s="289"/>
      <c r="I8" s="289"/>
      <c r="J8" s="289"/>
      <c r="K8" s="289"/>
      <c r="L8" s="289"/>
      <c r="M8" s="289"/>
      <c r="N8" s="290"/>
    </row>
    <row r="9" spans="2:14" ht="29.25" customHeight="1" x14ac:dyDescent="0.25">
      <c r="B9" s="287" t="s">
        <v>343</v>
      </c>
      <c r="C9" s="288"/>
      <c r="D9" s="288"/>
      <c r="E9" s="289" t="s">
        <v>612</v>
      </c>
      <c r="F9" s="289"/>
      <c r="G9" s="289"/>
      <c r="H9" s="289"/>
      <c r="I9" s="289"/>
      <c r="J9" s="289"/>
      <c r="K9" s="289"/>
      <c r="L9" s="289"/>
      <c r="M9" s="289"/>
      <c r="N9" s="290"/>
    </row>
    <row r="10" spans="2:14" ht="29.25" customHeight="1" x14ac:dyDescent="0.25">
      <c r="B10" s="287" t="s">
        <v>344</v>
      </c>
      <c r="C10" s="288"/>
      <c r="D10" s="288"/>
      <c r="E10" s="302" t="s">
        <v>613</v>
      </c>
      <c r="F10" s="303"/>
      <c r="G10" s="303"/>
      <c r="H10" s="303"/>
      <c r="I10" s="303"/>
      <c r="J10" s="303"/>
      <c r="K10" s="303"/>
      <c r="L10" s="303"/>
      <c r="M10" s="303"/>
      <c r="N10" s="304"/>
    </row>
    <row r="11" spans="2:14" ht="29.25" customHeight="1" x14ac:dyDescent="0.25">
      <c r="B11" s="287" t="s">
        <v>345</v>
      </c>
      <c r="C11" s="288"/>
      <c r="D11" s="288"/>
      <c r="E11" s="302" t="s">
        <v>708</v>
      </c>
      <c r="F11" s="303"/>
      <c r="G11" s="303"/>
      <c r="H11" s="303"/>
      <c r="I11" s="303"/>
      <c r="J11" s="303"/>
      <c r="K11" s="303"/>
      <c r="L11" s="303"/>
      <c r="M11" s="303"/>
      <c r="N11" s="304"/>
    </row>
    <row r="12" spans="2:14" ht="30" customHeight="1" x14ac:dyDescent="0.25">
      <c r="B12" s="287" t="s">
        <v>346</v>
      </c>
      <c r="C12" s="288"/>
      <c r="D12" s="288"/>
      <c r="E12" s="302" t="s">
        <v>709</v>
      </c>
      <c r="F12" s="303"/>
      <c r="G12" s="303"/>
      <c r="H12" s="303"/>
      <c r="I12" s="303"/>
      <c r="J12" s="303"/>
      <c r="K12" s="303"/>
      <c r="L12" s="303"/>
      <c r="M12" s="303"/>
      <c r="N12" s="304"/>
    </row>
    <row r="13" spans="2:14" ht="29.25" customHeight="1" x14ac:dyDescent="0.25">
      <c r="B13" s="287" t="s">
        <v>347</v>
      </c>
      <c r="C13" s="288"/>
      <c r="D13" s="288"/>
      <c r="E13" s="302">
        <v>226347834</v>
      </c>
      <c r="F13" s="303"/>
      <c r="G13" s="303"/>
      <c r="H13" s="303"/>
      <c r="I13" s="303"/>
      <c r="J13" s="303"/>
      <c r="K13" s="303"/>
      <c r="L13" s="303"/>
      <c r="M13" s="303"/>
      <c r="N13" s="304"/>
    </row>
    <row r="14" spans="2:14" ht="29.25" customHeight="1" x14ac:dyDescent="0.25">
      <c r="B14" s="287" t="s">
        <v>348</v>
      </c>
      <c r="C14" s="288"/>
      <c r="D14" s="288"/>
      <c r="E14" s="309" t="s">
        <v>614</v>
      </c>
      <c r="F14" s="303"/>
      <c r="G14" s="303"/>
      <c r="H14" s="303"/>
      <c r="I14" s="303"/>
      <c r="J14" s="303"/>
      <c r="K14" s="303"/>
      <c r="L14" s="303"/>
      <c r="M14" s="303"/>
      <c r="N14" s="304"/>
    </row>
    <row r="15" spans="2:14" ht="29.25" customHeight="1" thickBot="1" x14ac:dyDescent="0.3">
      <c r="B15" s="295" t="s">
        <v>359</v>
      </c>
      <c r="C15" s="296"/>
      <c r="D15" s="296"/>
      <c r="E15" s="306" t="s">
        <v>703</v>
      </c>
      <c r="F15" s="307"/>
      <c r="G15" s="307"/>
      <c r="H15" s="307"/>
      <c r="I15" s="307"/>
      <c r="J15" s="307"/>
      <c r="K15" s="307"/>
      <c r="L15" s="307"/>
      <c r="M15" s="307"/>
      <c r="N15" s="308"/>
    </row>
    <row r="19" spans="2:7" x14ac:dyDescent="0.25">
      <c r="B19" s="305" t="s">
        <v>325</v>
      </c>
      <c r="C19" s="305"/>
      <c r="D19" s="305"/>
      <c r="G19" s="8" t="s">
        <v>358</v>
      </c>
    </row>
    <row r="20" spans="2:7" x14ac:dyDescent="0.25">
      <c r="B20" t="s">
        <v>684</v>
      </c>
      <c r="G20" s="9" t="s">
        <v>356</v>
      </c>
    </row>
    <row r="21" spans="2:7" x14ac:dyDescent="0.25">
      <c r="B21" t="s">
        <v>685</v>
      </c>
      <c r="G21" s="9" t="s">
        <v>357</v>
      </c>
    </row>
    <row r="22" spans="2:7" x14ac:dyDescent="0.25">
      <c r="B22" t="s">
        <v>686</v>
      </c>
    </row>
    <row r="23" spans="2:7" x14ac:dyDescent="0.25">
      <c r="B23" t="s">
        <v>705</v>
      </c>
    </row>
    <row r="24" spans="2:7" x14ac:dyDescent="0.25">
      <c r="B24" t="s">
        <v>706</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1">
    <dataValidation type="list" allowBlank="1" showInputMessage="1" showErrorMessage="1" sqref="E8:N8" xr:uid="{00000000-0002-0000-0000-000000000000}">
      <formula1>$G$20:$G$21</formula1>
    </dataValidation>
  </dataValidations>
  <hyperlinks>
    <hyperlink ref="E14" r:id="rId1" xr:uid="{00000000-0004-0000-0000-000000000000}"/>
    <hyperlink ref="E15" r:id="rId2" xr:uid="{00000000-0004-0000-0000-000001000000}"/>
    <hyperlink ref="E15:N15" r:id="rId3" display="www.sech.cl" xr:uid="{00000000-0004-0000-0000-000002000000}"/>
  </hyperlinks>
  <pageMargins left="0.7" right="0.7" top="0.75" bottom="0.75" header="0.3" footer="0.3"/>
  <pageSetup orientation="portrait" horizontalDpi="360" verticalDpi="36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13" zoomScale="89" zoomScaleNormal="89" workbookViewId="0">
      <selection activeCell="B190" sqref="B190"/>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2" customFormat="1" ht="29.25" customHeight="1" x14ac:dyDescent="0.3">
      <c r="B1" s="310" t="s">
        <v>560</v>
      </c>
      <c r="C1" s="310"/>
      <c r="D1" s="310"/>
      <c r="E1" s="310"/>
      <c r="F1" s="310"/>
      <c r="G1" s="310"/>
      <c r="H1" s="310"/>
      <c r="I1" s="310"/>
      <c r="J1" s="310"/>
      <c r="K1" s="310"/>
      <c r="L1" s="310"/>
      <c r="M1" s="310"/>
      <c r="N1" s="310"/>
      <c r="O1" s="310"/>
      <c r="P1" s="310"/>
      <c r="Q1" s="310"/>
      <c r="R1" s="310"/>
    </row>
    <row r="2" spans="2:18" ht="51" customHeight="1" x14ac:dyDescent="0.2">
      <c r="B2" s="311" t="s">
        <v>592</v>
      </c>
      <c r="C2" s="312"/>
      <c r="D2" s="312"/>
      <c r="E2" s="312"/>
      <c r="F2" s="312"/>
      <c r="G2" s="312"/>
      <c r="H2" s="312"/>
      <c r="I2" s="312"/>
      <c r="J2" s="312"/>
      <c r="K2" s="312"/>
      <c r="L2" s="312"/>
      <c r="M2" s="312"/>
      <c r="N2" s="312"/>
      <c r="O2" s="312"/>
      <c r="P2" s="312"/>
      <c r="Q2" s="312"/>
      <c r="R2" s="312"/>
    </row>
    <row r="3" spans="2:18" ht="22.5" customHeight="1" thickBot="1" x14ac:dyDescent="0.25">
      <c r="B3" s="311" t="s">
        <v>593</v>
      </c>
      <c r="C3" s="311"/>
      <c r="D3" s="311"/>
      <c r="E3" s="311"/>
      <c r="F3" s="311"/>
      <c r="G3" s="311"/>
      <c r="H3" s="311"/>
      <c r="I3" s="311"/>
      <c r="J3" s="311"/>
      <c r="K3" s="311"/>
      <c r="L3" s="311"/>
      <c r="M3" s="311"/>
      <c r="N3" s="311"/>
      <c r="O3" s="311"/>
      <c r="P3" s="311"/>
      <c r="Q3" s="311"/>
      <c r="R3" s="311"/>
    </row>
    <row r="4" spans="2:18" ht="51" customHeight="1" x14ac:dyDescent="0.2">
      <c r="B4" s="313" t="s">
        <v>710</v>
      </c>
      <c r="C4" s="314"/>
      <c r="D4" s="314"/>
      <c r="E4" s="314"/>
      <c r="F4" s="314"/>
      <c r="G4" s="314"/>
      <c r="H4" s="314"/>
      <c r="I4" s="314"/>
      <c r="J4" s="314"/>
      <c r="K4" s="314"/>
      <c r="L4" s="314"/>
      <c r="M4" s="314"/>
      <c r="N4" s="314"/>
      <c r="O4" s="314"/>
      <c r="P4" s="314"/>
      <c r="Q4" s="314"/>
      <c r="R4" s="315"/>
    </row>
    <row r="5" spans="2:18" ht="75" customHeight="1" x14ac:dyDescent="0.2">
      <c r="B5" s="316"/>
      <c r="C5" s="317"/>
      <c r="D5" s="317"/>
      <c r="E5" s="317"/>
      <c r="F5" s="317"/>
      <c r="G5" s="317"/>
      <c r="H5" s="317"/>
      <c r="I5" s="317"/>
      <c r="J5" s="317"/>
      <c r="K5" s="317"/>
      <c r="L5" s="317"/>
      <c r="M5" s="317"/>
      <c r="N5" s="317"/>
      <c r="O5" s="317"/>
      <c r="P5" s="317"/>
      <c r="Q5" s="317"/>
      <c r="R5" s="318"/>
    </row>
    <row r="6" spans="2:18" x14ac:dyDescent="0.2">
      <c r="B6" s="316"/>
      <c r="C6" s="317"/>
      <c r="D6" s="317"/>
      <c r="E6" s="317"/>
      <c r="F6" s="317"/>
      <c r="G6" s="317"/>
      <c r="H6" s="317"/>
      <c r="I6" s="317"/>
      <c r="J6" s="317"/>
      <c r="K6" s="317"/>
      <c r="L6" s="317"/>
      <c r="M6" s="317"/>
      <c r="N6" s="317"/>
      <c r="O6" s="317"/>
      <c r="P6" s="317"/>
      <c r="Q6" s="317"/>
      <c r="R6" s="318"/>
    </row>
    <row r="7" spans="2:18" x14ac:dyDescent="0.2">
      <c r="B7" s="316"/>
      <c r="C7" s="317"/>
      <c r="D7" s="317"/>
      <c r="E7" s="317"/>
      <c r="F7" s="317"/>
      <c r="G7" s="317"/>
      <c r="H7" s="317"/>
      <c r="I7" s="317"/>
      <c r="J7" s="317"/>
      <c r="K7" s="317"/>
      <c r="L7" s="317"/>
      <c r="M7" s="317"/>
      <c r="N7" s="317"/>
      <c r="O7" s="317"/>
      <c r="P7" s="317"/>
      <c r="Q7" s="317"/>
      <c r="R7" s="318"/>
    </row>
    <row r="8" spans="2:18" x14ac:dyDescent="0.2">
      <c r="B8" s="316"/>
      <c r="C8" s="317"/>
      <c r="D8" s="317"/>
      <c r="E8" s="317"/>
      <c r="F8" s="317"/>
      <c r="G8" s="317"/>
      <c r="H8" s="317"/>
      <c r="I8" s="317"/>
      <c r="J8" s="317"/>
      <c r="K8" s="317"/>
      <c r="L8" s="317"/>
      <c r="M8" s="317"/>
      <c r="N8" s="317"/>
      <c r="O8" s="317"/>
      <c r="P8" s="317"/>
      <c r="Q8" s="317"/>
      <c r="R8" s="318"/>
    </row>
    <row r="9" spans="2:18" x14ac:dyDescent="0.2">
      <c r="B9" s="316"/>
      <c r="C9" s="317"/>
      <c r="D9" s="317"/>
      <c r="E9" s="317"/>
      <c r="F9" s="317"/>
      <c r="G9" s="317"/>
      <c r="H9" s="317"/>
      <c r="I9" s="317"/>
      <c r="J9" s="317"/>
      <c r="K9" s="317"/>
      <c r="L9" s="317"/>
      <c r="M9" s="317"/>
      <c r="N9" s="317"/>
      <c r="O9" s="317"/>
      <c r="P9" s="317"/>
      <c r="Q9" s="317"/>
      <c r="R9" s="318"/>
    </row>
    <row r="10" spans="2:18" x14ac:dyDescent="0.2">
      <c r="B10" s="316"/>
      <c r="C10" s="317"/>
      <c r="D10" s="317"/>
      <c r="E10" s="317"/>
      <c r="F10" s="317"/>
      <c r="G10" s="317"/>
      <c r="H10" s="317"/>
      <c r="I10" s="317"/>
      <c r="J10" s="317"/>
      <c r="K10" s="317"/>
      <c r="L10" s="317"/>
      <c r="M10" s="317"/>
      <c r="N10" s="317"/>
      <c r="O10" s="317"/>
      <c r="P10" s="317"/>
      <c r="Q10" s="317"/>
      <c r="R10" s="318"/>
    </row>
    <row r="11" spans="2:18" x14ac:dyDescent="0.2">
      <c r="B11" s="316"/>
      <c r="C11" s="317"/>
      <c r="D11" s="317"/>
      <c r="E11" s="317"/>
      <c r="F11" s="317"/>
      <c r="G11" s="317"/>
      <c r="H11" s="317"/>
      <c r="I11" s="317"/>
      <c r="J11" s="317"/>
      <c r="K11" s="317"/>
      <c r="L11" s="317"/>
      <c r="M11" s="317"/>
      <c r="N11" s="317"/>
      <c r="O11" s="317"/>
      <c r="P11" s="317"/>
      <c r="Q11" s="317"/>
      <c r="R11" s="318"/>
    </row>
    <row r="12" spans="2:18" x14ac:dyDescent="0.2">
      <c r="B12" s="316"/>
      <c r="C12" s="317"/>
      <c r="D12" s="317"/>
      <c r="E12" s="317"/>
      <c r="F12" s="317"/>
      <c r="G12" s="317"/>
      <c r="H12" s="317"/>
      <c r="I12" s="317"/>
      <c r="J12" s="317"/>
      <c r="K12" s="317"/>
      <c r="L12" s="317"/>
      <c r="M12" s="317"/>
      <c r="N12" s="317"/>
      <c r="O12" s="317"/>
      <c r="P12" s="317"/>
      <c r="Q12" s="317"/>
      <c r="R12" s="318"/>
    </row>
    <row r="13" spans="2:18" x14ac:dyDescent="0.2">
      <c r="B13" s="316"/>
      <c r="C13" s="317"/>
      <c r="D13" s="317"/>
      <c r="E13" s="317"/>
      <c r="F13" s="317"/>
      <c r="G13" s="317"/>
      <c r="H13" s="317"/>
      <c r="I13" s="317"/>
      <c r="J13" s="317"/>
      <c r="K13" s="317"/>
      <c r="L13" s="317"/>
      <c r="M13" s="317"/>
      <c r="N13" s="317"/>
      <c r="O13" s="317"/>
      <c r="P13" s="317"/>
      <c r="Q13" s="317"/>
      <c r="R13" s="318"/>
    </row>
    <row r="14" spans="2:18" x14ac:dyDescent="0.2">
      <c r="B14" s="316"/>
      <c r="C14" s="317"/>
      <c r="D14" s="317"/>
      <c r="E14" s="317"/>
      <c r="F14" s="317"/>
      <c r="G14" s="317"/>
      <c r="H14" s="317"/>
      <c r="I14" s="317"/>
      <c r="J14" s="317"/>
      <c r="K14" s="317"/>
      <c r="L14" s="317"/>
      <c r="M14" s="317"/>
      <c r="N14" s="317"/>
      <c r="O14" s="317"/>
      <c r="P14" s="317"/>
      <c r="Q14" s="317"/>
      <c r="R14" s="318"/>
    </row>
    <row r="15" spans="2:18" x14ac:dyDescent="0.2">
      <c r="B15" s="316"/>
      <c r="C15" s="317"/>
      <c r="D15" s="317"/>
      <c r="E15" s="317"/>
      <c r="F15" s="317"/>
      <c r="G15" s="317"/>
      <c r="H15" s="317"/>
      <c r="I15" s="317"/>
      <c r="J15" s="317"/>
      <c r="K15" s="317"/>
      <c r="L15" s="317"/>
      <c r="M15" s="317"/>
      <c r="N15" s="317"/>
      <c r="O15" s="317"/>
      <c r="P15" s="317"/>
      <c r="Q15" s="317"/>
      <c r="R15" s="318"/>
    </row>
    <row r="16" spans="2:18" x14ac:dyDescent="0.2">
      <c r="B16" s="316"/>
      <c r="C16" s="317"/>
      <c r="D16" s="317"/>
      <c r="E16" s="317"/>
      <c r="F16" s="317"/>
      <c r="G16" s="317"/>
      <c r="H16" s="317"/>
      <c r="I16" s="317"/>
      <c r="J16" s="317"/>
      <c r="K16" s="317"/>
      <c r="L16" s="317"/>
      <c r="M16" s="317"/>
      <c r="N16" s="317"/>
      <c r="O16" s="317"/>
      <c r="P16" s="317"/>
      <c r="Q16" s="317"/>
      <c r="R16" s="318"/>
    </row>
    <row r="17" spans="2:18" x14ac:dyDescent="0.2">
      <c r="B17" s="316"/>
      <c r="C17" s="317"/>
      <c r="D17" s="317"/>
      <c r="E17" s="317"/>
      <c r="F17" s="317"/>
      <c r="G17" s="317"/>
      <c r="H17" s="317"/>
      <c r="I17" s="317"/>
      <c r="J17" s="317"/>
      <c r="K17" s="317"/>
      <c r="L17" s="317"/>
      <c r="M17" s="317"/>
      <c r="N17" s="317"/>
      <c r="O17" s="317"/>
      <c r="P17" s="317"/>
      <c r="Q17" s="317"/>
      <c r="R17" s="318"/>
    </row>
    <row r="18" spans="2:18" x14ac:dyDescent="0.2">
      <c r="B18" s="316"/>
      <c r="C18" s="317"/>
      <c r="D18" s="317"/>
      <c r="E18" s="317"/>
      <c r="F18" s="317"/>
      <c r="G18" s="317"/>
      <c r="H18" s="317"/>
      <c r="I18" s="317"/>
      <c r="J18" s="317"/>
      <c r="K18" s="317"/>
      <c r="L18" s="317"/>
      <c r="M18" s="317"/>
      <c r="N18" s="317"/>
      <c r="O18" s="317"/>
      <c r="P18" s="317"/>
      <c r="Q18" s="317"/>
      <c r="R18" s="318"/>
    </row>
    <row r="19" spans="2:18" x14ac:dyDescent="0.2">
      <c r="B19" s="316"/>
      <c r="C19" s="317"/>
      <c r="D19" s="317"/>
      <c r="E19" s="317"/>
      <c r="F19" s="317"/>
      <c r="G19" s="317"/>
      <c r="H19" s="317"/>
      <c r="I19" s="317"/>
      <c r="J19" s="317"/>
      <c r="K19" s="317"/>
      <c r="L19" s="317"/>
      <c r="M19" s="317"/>
      <c r="N19" s="317"/>
      <c r="O19" s="317"/>
      <c r="P19" s="317"/>
      <c r="Q19" s="317"/>
      <c r="R19" s="318"/>
    </row>
    <row r="20" spans="2:18" x14ac:dyDescent="0.2">
      <c r="B20" s="316"/>
      <c r="C20" s="317"/>
      <c r="D20" s="317"/>
      <c r="E20" s="317"/>
      <c r="F20" s="317"/>
      <c r="G20" s="317"/>
      <c r="H20" s="317"/>
      <c r="I20" s="317"/>
      <c r="J20" s="317"/>
      <c r="K20" s="317"/>
      <c r="L20" s="317"/>
      <c r="M20" s="317"/>
      <c r="N20" s="317"/>
      <c r="O20" s="317"/>
      <c r="P20" s="317"/>
      <c r="Q20" s="317"/>
      <c r="R20" s="318"/>
    </row>
    <row r="21" spans="2:18" x14ac:dyDescent="0.2">
      <c r="B21" s="316"/>
      <c r="C21" s="317"/>
      <c r="D21" s="317"/>
      <c r="E21" s="317"/>
      <c r="F21" s="317"/>
      <c r="G21" s="317"/>
      <c r="H21" s="317"/>
      <c r="I21" s="317"/>
      <c r="J21" s="317"/>
      <c r="K21" s="317"/>
      <c r="L21" s="317"/>
      <c r="M21" s="317"/>
      <c r="N21" s="317"/>
      <c r="O21" s="317"/>
      <c r="P21" s="317"/>
      <c r="Q21" s="317"/>
      <c r="R21" s="318"/>
    </row>
    <row r="22" spans="2:18" x14ac:dyDescent="0.2">
      <c r="B22" s="316"/>
      <c r="C22" s="317"/>
      <c r="D22" s="317"/>
      <c r="E22" s="317"/>
      <c r="F22" s="317"/>
      <c r="G22" s="317"/>
      <c r="H22" s="317"/>
      <c r="I22" s="317"/>
      <c r="J22" s="317"/>
      <c r="K22" s="317"/>
      <c r="L22" s="317"/>
      <c r="M22" s="317"/>
      <c r="N22" s="317"/>
      <c r="O22" s="317"/>
      <c r="P22" s="317"/>
      <c r="Q22" s="317"/>
      <c r="R22" s="318"/>
    </row>
    <row r="23" spans="2:18" x14ac:dyDescent="0.2">
      <c r="B23" s="316"/>
      <c r="C23" s="317"/>
      <c r="D23" s="317"/>
      <c r="E23" s="317"/>
      <c r="F23" s="317"/>
      <c r="G23" s="317"/>
      <c r="H23" s="317"/>
      <c r="I23" s="317"/>
      <c r="J23" s="317"/>
      <c r="K23" s="317"/>
      <c r="L23" s="317"/>
      <c r="M23" s="317"/>
      <c r="N23" s="317"/>
      <c r="O23" s="317"/>
      <c r="P23" s="317"/>
      <c r="Q23" s="317"/>
      <c r="R23" s="318"/>
    </row>
    <row r="24" spans="2:18" x14ac:dyDescent="0.2">
      <c r="B24" s="316"/>
      <c r="C24" s="317"/>
      <c r="D24" s="317"/>
      <c r="E24" s="317"/>
      <c r="F24" s="317"/>
      <c r="G24" s="317"/>
      <c r="H24" s="317"/>
      <c r="I24" s="317"/>
      <c r="J24" s="317"/>
      <c r="K24" s="317"/>
      <c r="L24" s="317"/>
      <c r="M24" s="317"/>
      <c r="N24" s="317"/>
      <c r="O24" s="317"/>
      <c r="P24" s="317"/>
      <c r="Q24" s="317"/>
      <c r="R24" s="318"/>
    </row>
    <row r="25" spans="2:18" x14ac:dyDescent="0.2">
      <c r="B25" s="316"/>
      <c r="C25" s="317"/>
      <c r="D25" s="317"/>
      <c r="E25" s="317"/>
      <c r="F25" s="317"/>
      <c r="G25" s="317"/>
      <c r="H25" s="317"/>
      <c r="I25" s="317"/>
      <c r="J25" s="317"/>
      <c r="K25" s="317"/>
      <c r="L25" s="317"/>
      <c r="M25" s="317"/>
      <c r="N25" s="317"/>
      <c r="O25" s="317"/>
      <c r="P25" s="317"/>
      <c r="Q25" s="317"/>
      <c r="R25" s="318"/>
    </row>
    <row r="26" spans="2:18" x14ac:dyDescent="0.2">
      <c r="B26" s="316"/>
      <c r="C26" s="317"/>
      <c r="D26" s="317"/>
      <c r="E26" s="317"/>
      <c r="F26" s="317"/>
      <c r="G26" s="317"/>
      <c r="H26" s="317"/>
      <c r="I26" s="317"/>
      <c r="J26" s="317"/>
      <c r="K26" s="317"/>
      <c r="L26" s="317"/>
      <c r="M26" s="317"/>
      <c r="N26" s="317"/>
      <c r="O26" s="317"/>
      <c r="P26" s="317"/>
      <c r="Q26" s="317"/>
      <c r="R26" s="318"/>
    </row>
    <row r="27" spans="2:18" x14ac:dyDescent="0.2">
      <c r="B27" s="316"/>
      <c r="C27" s="317"/>
      <c r="D27" s="317"/>
      <c r="E27" s="317"/>
      <c r="F27" s="317"/>
      <c r="G27" s="317"/>
      <c r="H27" s="317"/>
      <c r="I27" s="317"/>
      <c r="J27" s="317"/>
      <c r="K27" s="317"/>
      <c r="L27" s="317"/>
      <c r="M27" s="317"/>
      <c r="N27" s="317"/>
      <c r="O27" s="317"/>
      <c r="P27" s="317"/>
      <c r="Q27" s="317"/>
      <c r="R27" s="318"/>
    </row>
    <row r="28" spans="2:18" x14ac:dyDescent="0.2">
      <c r="B28" s="316"/>
      <c r="C28" s="317"/>
      <c r="D28" s="317"/>
      <c r="E28" s="317"/>
      <c r="F28" s="317"/>
      <c r="G28" s="317"/>
      <c r="H28" s="317"/>
      <c r="I28" s="317"/>
      <c r="J28" s="317"/>
      <c r="K28" s="317"/>
      <c r="L28" s="317"/>
      <c r="M28" s="317"/>
      <c r="N28" s="317"/>
      <c r="O28" s="317"/>
      <c r="P28" s="317"/>
      <c r="Q28" s="317"/>
      <c r="R28" s="318"/>
    </row>
    <row r="29" spans="2:18" x14ac:dyDescent="0.2">
      <c r="B29" s="316"/>
      <c r="C29" s="317"/>
      <c r="D29" s="317"/>
      <c r="E29" s="317"/>
      <c r="F29" s="317"/>
      <c r="G29" s="317"/>
      <c r="H29" s="317"/>
      <c r="I29" s="317"/>
      <c r="J29" s="317"/>
      <c r="K29" s="317"/>
      <c r="L29" s="317"/>
      <c r="M29" s="317"/>
      <c r="N29" s="317"/>
      <c r="O29" s="317"/>
      <c r="P29" s="317"/>
      <c r="Q29" s="317"/>
      <c r="R29" s="318"/>
    </row>
    <row r="30" spans="2:18" x14ac:dyDescent="0.2">
      <c r="B30" s="316"/>
      <c r="C30" s="317"/>
      <c r="D30" s="317"/>
      <c r="E30" s="317"/>
      <c r="F30" s="317"/>
      <c r="G30" s="317"/>
      <c r="H30" s="317"/>
      <c r="I30" s="317"/>
      <c r="J30" s="317"/>
      <c r="K30" s="317"/>
      <c r="L30" s="317"/>
      <c r="M30" s="317"/>
      <c r="N30" s="317"/>
      <c r="O30" s="317"/>
      <c r="P30" s="317"/>
      <c r="Q30" s="317"/>
      <c r="R30" s="318"/>
    </row>
    <row r="31" spans="2:18" x14ac:dyDescent="0.2">
      <c r="B31" s="316"/>
      <c r="C31" s="317"/>
      <c r="D31" s="317"/>
      <c r="E31" s="317"/>
      <c r="F31" s="317"/>
      <c r="G31" s="317"/>
      <c r="H31" s="317"/>
      <c r="I31" s="317"/>
      <c r="J31" s="317"/>
      <c r="K31" s="317"/>
      <c r="L31" s="317"/>
      <c r="M31" s="317"/>
      <c r="N31" s="317"/>
      <c r="O31" s="317"/>
      <c r="P31" s="317"/>
      <c r="Q31" s="317"/>
      <c r="R31" s="318"/>
    </row>
    <row r="32" spans="2:18" x14ac:dyDescent="0.2">
      <c r="B32" s="316"/>
      <c r="C32" s="317"/>
      <c r="D32" s="317"/>
      <c r="E32" s="317"/>
      <c r="F32" s="317"/>
      <c r="G32" s="317"/>
      <c r="H32" s="317"/>
      <c r="I32" s="317"/>
      <c r="J32" s="317"/>
      <c r="K32" s="317"/>
      <c r="L32" s="317"/>
      <c r="M32" s="317"/>
      <c r="N32" s="317"/>
      <c r="O32" s="317"/>
      <c r="P32" s="317"/>
      <c r="Q32" s="317"/>
      <c r="R32" s="318"/>
    </row>
    <row r="33" spans="2:18" x14ac:dyDescent="0.2">
      <c r="B33" s="316"/>
      <c r="C33" s="317"/>
      <c r="D33" s="317"/>
      <c r="E33" s="317"/>
      <c r="F33" s="317"/>
      <c r="G33" s="317"/>
      <c r="H33" s="317"/>
      <c r="I33" s="317"/>
      <c r="J33" s="317"/>
      <c r="K33" s="317"/>
      <c r="L33" s="317"/>
      <c r="M33" s="317"/>
      <c r="N33" s="317"/>
      <c r="O33" s="317"/>
      <c r="P33" s="317"/>
      <c r="Q33" s="317"/>
      <c r="R33" s="318"/>
    </row>
    <row r="34" spans="2:18" x14ac:dyDescent="0.2">
      <c r="B34" s="316"/>
      <c r="C34" s="317"/>
      <c r="D34" s="317"/>
      <c r="E34" s="317"/>
      <c r="F34" s="317"/>
      <c r="G34" s="317"/>
      <c r="H34" s="317"/>
      <c r="I34" s="317"/>
      <c r="J34" s="317"/>
      <c r="K34" s="317"/>
      <c r="L34" s="317"/>
      <c r="M34" s="317"/>
      <c r="N34" s="317"/>
      <c r="O34" s="317"/>
      <c r="P34" s="317"/>
      <c r="Q34" s="317"/>
      <c r="R34" s="318"/>
    </row>
    <row r="35" spans="2:18" x14ac:dyDescent="0.2">
      <c r="B35" s="316"/>
      <c r="C35" s="317"/>
      <c r="D35" s="317"/>
      <c r="E35" s="317"/>
      <c r="F35" s="317"/>
      <c r="G35" s="317"/>
      <c r="H35" s="317"/>
      <c r="I35" s="317"/>
      <c r="J35" s="317"/>
      <c r="K35" s="317"/>
      <c r="L35" s="317"/>
      <c r="M35" s="317"/>
      <c r="N35" s="317"/>
      <c r="O35" s="317"/>
      <c r="P35" s="317"/>
      <c r="Q35" s="317"/>
      <c r="R35" s="318"/>
    </row>
    <row r="36" spans="2:18" x14ac:dyDescent="0.2">
      <c r="B36" s="316"/>
      <c r="C36" s="317"/>
      <c r="D36" s="317"/>
      <c r="E36" s="317"/>
      <c r="F36" s="317"/>
      <c r="G36" s="317"/>
      <c r="H36" s="317"/>
      <c r="I36" s="317"/>
      <c r="J36" s="317"/>
      <c r="K36" s="317"/>
      <c r="L36" s="317"/>
      <c r="M36" s="317"/>
      <c r="N36" s="317"/>
      <c r="O36" s="317"/>
      <c r="P36" s="317"/>
      <c r="Q36" s="317"/>
      <c r="R36" s="318"/>
    </row>
    <row r="37" spans="2:18" x14ac:dyDescent="0.2">
      <c r="B37" s="316"/>
      <c r="C37" s="317"/>
      <c r="D37" s="317"/>
      <c r="E37" s="317"/>
      <c r="F37" s="317"/>
      <c r="G37" s="317"/>
      <c r="H37" s="317"/>
      <c r="I37" s="317"/>
      <c r="J37" s="317"/>
      <c r="K37" s="317"/>
      <c r="L37" s="317"/>
      <c r="M37" s="317"/>
      <c r="N37" s="317"/>
      <c r="O37" s="317"/>
      <c r="P37" s="317"/>
      <c r="Q37" s="317"/>
      <c r="R37" s="318"/>
    </row>
    <row r="38" spans="2:18" x14ac:dyDescent="0.2">
      <c r="B38" s="316"/>
      <c r="C38" s="317"/>
      <c r="D38" s="317"/>
      <c r="E38" s="317"/>
      <c r="F38" s="317"/>
      <c r="G38" s="317"/>
      <c r="H38" s="317"/>
      <c r="I38" s="317"/>
      <c r="J38" s="317"/>
      <c r="K38" s="317"/>
      <c r="L38" s="317"/>
      <c r="M38" s="317"/>
      <c r="N38" s="317"/>
      <c r="O38" s="317"/>
      <c r="P38" s="317"/>
      <c r="Q38" s="317"/>
      <c r="R38" s="318"/>
    </row>
    <row r="39" spans="2:18" x14ac:dyDescent="0.2">
      <c r="B39" s="316"/>
      <c r="C39" s="317"/>
      <c r="D39" s="317"/>
      <c r="E39" s="317"/>
      <c r="F39" s="317"/>
      <c r="G39" s="317"/>
      <c r="H39" s="317"/>
      <c r="I39" s="317"/>
      <c r="J39" s="317"/>
      <c r="K39" s="317"/>
      <c r="L39" s="317"/>
      <c r="M39" s="317"/>
      <c r="N39" s="317"/>
      <c r="O39" s="317"/>
      <c r="P39" s="317"/>
      <c r="Q39" s="317"/>
      <c r="R39" s="318"/>
    </row>
    <row r="40" spans="2:18" x14ac:dyDescent="0.2">
      <c r="B40" s="316"/>
      <c r="C40" s="317"/>
      <c r="D40" s="317"/>
      <c r="E40" s="317"/>
      <c r="F40" s="317"/>
      <c r="G40" s="317"/>
      <c r="H40" s="317"/>
      <c r="I40" s="317"/>
      <c r="J40" s="317"/>
      <c r="K40" s="317"/>
      <c r="L40" s="317"/>
      <c r="M40" s="317"/>
      <c r="N40" s="317"/>
      <c r="O40" s="317"/>
      <c r="P40" s="317"/>
      <c r="Q40" s="317"/>
      <c r="R40" s="318"/>
    </row>
    <row r="41" spans="2:18" x14ac:dyDescent="0.2">
      <c r="B41" s="316"/>
      <c r="C41" s="317"/>
      <c r="D41" s="317"/>
      <c r="E41" s="317"/>
      <c r="F41" s="317"/>
      <c r="G41" s="317"/>
      <c r="H41" s="317"/>
      <c r="I41" s="317"/>
      <c r="J41" s="317"/>
      <c r="K41" s="317"/>
      <c r="L41" s="317"/>
      <c r="M41" s="317"/>
      <c r="N41" s="317"/>
      <c r="O41" s="317"/>
      <c r="P41" s="317"/>
      <c r="Q41" s="317"/>
      <c r="R41" s="318"/>
    </row>
    <row r="42" spans="2:18" x14ac:dyDescent="0.2">
      <c r="B42" s="316"/>
      <c r="C42" s="317"/>
      <c r="D42" s="317"/>
      <c r="E42" s="317"/>
      <c r="F42" s="317"/>
      <c r="G42" s="317"/>
      <c r="H42" s="317"/>
      <c r="I42" s="317"/>
      <c r="J42" s="317"/>
      <c r="K42" s="317"/>
      <c r="L42" s="317"/>
      <c r="M42" s="317"/>
      <c r="N42" s="317"/>
      <c r="O42" s="317"/>
      <c r="P42" s="317"/>
      <c r="Q42" s="317"/>
      <c r="R42" s="318"/>
    </row>
    <row r="43" spans="2:18" x14ac:dyDescent="0.2">
      <c r="B43" s="316"/>
      <c r="C43" s="317"/>
      <c r="D43" s="317"/>
      <c r="E43" s="317"/>
      <c r="F43" s="317"/>
      <c r="G43" s="317"/>
      <c r="H43" s="317"/>
      <c r="I43" s="317"/>
      <c r="J43" s="317"/>
      <c r="K43" s="317"/>
      <c r="L43" s="317"/>
      <c r="M43" s="317"/>
      <c r="N43" s="317"/>
      <c r="O43" s="317"/>
      <c r="P43" s="317"/>
      <c r="Q43" s="317"/>
      <c r="R43" s="318"/>
    </row>
    <row r="44" spans="2:18" x14ac:dyDescent="0.2">
      <c r="B44" s="316"/>
      <c r="C44" s="317"/>
      <c r="D44" s="317"/>
      <c r="E44" s="317"/>
      <c r="F44" s="317"/>
      <c r="G44" s="317"/>
      <c r="H44" s="317"/>
      <c r="I44" s="317"/>
      <c r="J44" s="317"/>
      <c r="K44" s="317"/>
      <c r="L44" s="317"/>
      <c r="M44" s="317"/>
      <c r="N44" s="317"/>
      <c r="O44" s="317"/>
      <c r="P44" s="317"/>
      <c r="Q44" s="317"/>
      <c r="R44" s="318"/>
    </row>
    <row r="45" spans="2:18" x14ac:dyDescent="0.2">
      <c r="B45" s="316"/>
      <c r="C45" s="317"/>
      <c r="D45" s="317"/>
      <c r="E45" s="317"/>
      <c r="F45" s="317"/>
      <c r="G45" s="317"/>
      <c r="H45" s="317"/>
      <c r="I45" s="317"/>
      <c r="J45" s="317"/>
      <c r="K45" s="317"/>
      <c r="L45" s="317"/>
      <c r="M45" s="317"/>
      <c r="N45" s="317"/>
      <c r="O45" s="317"/>
      <c r="P45" s="317"/>
      <c r="Q45" s="317"/>
      <c r="R45" s="318"/>
    </row>
    <row r="46" spans="2:18" x14ac:dyDescent="0.2">
      <c r="B46" s="316"/>
      <c r="C46" s="317"/>
      <c r="D46" s="317"/>
      <c r="E46" s="317"/>
      <c r="F46" s="317"/>
      <c r="G46" s="317"/>
      <c r="H46" s="317"/>
      <c r="I46" s="317"/>
      <c r="J46" s="317"/>
      <c r="K46" s="317"/>
      <c r="L46" s="317"/>
      <c r="M46" s="317"/>
      <c r="N46" s="317"/>
      <c r="O46" s="317"/>
      <c r="P46" s="317"/>
      <c r="Q46" s="317"/>
      <c r="R46" s="318"/>
    </row>
    <row r="47" spans="2:18" x14ac:dyDescent="0.2">
      <c r="B47" s="316"/>
      <c r="C47" s="317"/>
      <c r="D47" s="317"/>
      <c r="E47" s="317"/>
      <c r="F47" s="317"/>
      <c r="G47" s="317"/>
      <c r="H47" s="317"/>
      <c r="I47" s="317"/>
      <c r="J47" s="317"/>
      <c r="K47" s="317"/>
      <c r="L47" s="317"/>
      <c r="M47" s="317"/>
      <c r="N47" s="317"/>
      <c r="O47" s="317"/>
      <c r="P47" s="317"/>
      <c r="Q47" s="317"/>
      <c r="R47" s="318"/>
    </row>
    <row r="48" spans="2:18" x14ac:dyDescent="0.2">
      <c r="B48" s="316"/>
      <c r="C48" s="317"/>
      <c r="D48" s="317"/>
      <c r="E48" s="317"/>
      <c r="F48" s="317"/>
      <c r="G48" s="317"/>
      <c r="H48" s="317"/>
      <c r="I48" s="317"/>
      <c r="J48" s="317"/>
      <c r="K48" s="317"/>
      <c r="L48" s="317"/>
      <c r="M48" s="317"/>
      <c r="N48" s="317"/>
      <c r="O48" s="317"/>
      <c r="P48" s="317"/>
      <c r="Q48" s="317"/>
      <c r="R48" s="318"/>
    </row>
    <row r="49" spans="2:18" x14ac:dyDescent="0.2">
      <c r="B49" s="316"/>
      <c r="C49" s="317"/>
      <c r="D49" s="317"/>
      <c r="E49" s="317"/>
      <c r="F49" s="317"/>
      <c r="G49" s="317"/>
      <c r="H49" s="317"/>
      <c r="I49" s="317"/>
      <c r="J49" s="317"/>
      <c r="K49" s="317"/>
      <c r="L49" s="317"/>
      <c r="M49" s="317"/>
      <c r="N49" s="317"/>
      <c r="O49" s="317"/>
      <c r="P49" s="317"/>
      <c r="Q49" s="317"/>
      <c r="R49" s="318"/>
    </row>
    <row r="50" spans="2:18" x14ac:dyDescent="0.2">
      <c r="B50" s="316"/>
      <c r="C50" s="317"/>
      <c r="D50" s="317"/>
      <c r="E50" s="317"/>
      <c r="F50" s="317"/>
      <c r="G50" s="317"/>
      <c r="H50" s="317"/>
      <c r="I50" s="317"/>
      <c r="J50" s="317"/>
      <c r="K50" s="317"/>
      <c r="L50" s="317"/>
      <c r="M50" s="317"/>
      <c r="N50" s="317"/>
      <c r="O50" s="317"/>
      <c r="P50" s="317"/>
      <c r="Q50" s="317"/>
      <c r="R50" s="318"/>
    </row>
    <row r="51" spans="2:18" x14ac:dyDescent="0.2">
      <c r="B51" s="316"/>
      <c r="C51" s="317"/>
      <c r="D51" s="317"/>
      <c r="E51" s="317"/>
      <c r="F51" s="317"/>
      <c r="G51" s="317"/>
      <c r="H51" s="317"/>
      <c r="I51" s="317"/>
      <c r="J51" s="317"/>
      <c r="K51" s="317"/>
      <c r="L51" s="317"/>
      <c r="M51" s="317"/>
      <c r="N51" s="317"/>
      <c r="O51" s="317"/>
      <c r="P51" s="317"/>
      <c r="Q51" s="317"/>
      <c r="R51" s="318"/>
    </row>
    <row r="52" spans="2:18" x14ac:dyDescent="0.2">
      <c r="B52" s="316"/>
      <c r="C52" s="317"/>
      <c r="D52" s="317"/>
      <c r="E52" s="317"/>
      <c r="F52" s="317"/>
      <c r="G52" s="317"/>
      <c r="H52" s="317"/>
      <c r="I52" s="317"/>
      <c r="J52" s="317"/>
      <c r="K52" s="317"/>
      <c r="L52" s="317"/>
      <c r="M52" s="317"/>
      <c r="N52" s="317"/>
      <c r="O52" s="317"/>
      <c r="P52" s="317"/>
      <c r="Q52" s="317"/>
      <c r="R52" s="318"/>
    </row>
    <row r="53" spans="2:18" x14ac:dyDescent="0.2">
      <c r="B53" s="316"/>
      <c r="C53" s="317"/>
      <c r="D53" s="317"/>
      <c r="E53" s="317"/>
      <c r="F53" s="317"/>
      <c r="G53" s="317"/>
      <c r="H53" s="317"/>
      <c r="I53" s="317"/>
      <c r="J53" s="317"/>
      <c r="K53" s="317"/>
      <c r="L53" s="317"/>
      <c r="M53" s="317"/>
      <c r="N53" s="317"/>
      <c r="O53" s="317"/>
      <c r="P53" s="317"/>
      <c r="Q53" s="317"/>
      <c r="R53" s="318"/>
    </row>
    <row r="54" spans="2:18" x14ac:dyDescent="0.2">
      <c r="B54" s="316"/>
      <c r="C54" s="317"/>
      <c r="D54" s="317"/>
      <c r="E54" s="317"/>
      <c r="F54" s="317"/>
      <c r="G54" s="317"/>
      <c r="H54" s="317"/>
      <c r="I54" s="317"/>
      <c r="J54" s="317"/>
      <c r="K54" s="317"/>
      <c r="L54" s="317"/>
      <c r="M54" s="317"/>
      <c r="N54" s="317"/>
      <c r="O54" s="317"/>
      <c r="P54" s="317"/>
      <c r="Q54" s="317"/>
      <c r="R54" s="318"/>
    </row>
    <row r="55" spans="2:18" x14ac:dyDescent="0.2">
      <c r="B55" s="316"/>
      <c r="C55" s="317"/>
      <c r="D55" s="317"/>
      <c r="E55" s="317"/>
      <c r="F55" s="317"/>
      <c r="G55" s="317"/>
      <c r="H55" s="317"/>
      <c r="I55" s="317"/>
      <c r="J55" s="317"/>
      <c r="K55" s="317"/>
      <c r="L55" s="317"/>
      <c r="M55" s="317"/>
      <c r="N55" s="317"/>
      <c r="O55" s="317"/>
      <c r="P55" s="317"/>
      <c r="Q55" s="317"/>
      <c r="R55" s="318"/>
    </row>
    <row r="56" spans="2:18" x14ac:dyDescent="0.2">
      <c r="B56" s="316"/>
      <c r="C56" s="317"/>
      <c r="D56" s="317"/>
      <c r="E56" s="317"/>
      <c r="F56" s="317"/>
      <c r="G56" s="317"/>
      <c r="H56" s="317"/>
      <c r="I56" s="317"/>
      <c r="J56" s="317"/>
      <c r="K56" s="317"/>
      <c r="L56" s="317"/>
      <c r="M56" s="317"/>
      <c r="N56" s="317"/>
      <c r="O56" s="317"/>
      <c r="P56" s="317"/>
      <c r="Q56" s="317"/>
      <c r="R56" s="318"/>
    </row>
    <row r="57" spans="2:18" x14ac:dyDescent="0.2">
      <c r="B57" s="316"/>
      <c r="C57" s="317"/>
      <c r="D57" s="317"/>
      <c r="E57" s="317"/>
      <c r="F57" s="317"/>
      <c r="G57" s="317"/>
      <c r="H57" s="317"/>
      <c r="I57" s="317"/>
      <c r="J57" s="317"/>
      <c r="K57" s="317"/>
      <c r="L57" s="317"/>
      <c r="M57" s="317"/>
      <c r="N57" s="317"/>
      <c r="O57" s="317"/>
      <c r="P57" s="317"/>
      <c r="Q57" s="317"/>
      <c r="R57" s="318"/>
    </row>
    <row r="58" spans="2:18" x14ac:dyDescent="0.2">
      <c r="B58" s="316"/>
      <c r="C58" s="317"/>
      <c r="D58" s="317"/>
      <c r="E58" s="317"/>
      <c r="F58" s="317"/>
      <c r="G58" s="317"/>
      <c r="H58" s="317"/>
      <c r="I58" s="317"/>
      <c r="J58" s="317"/>
      <c r="K58" s="317"/>
      <c r="L58" s="317"/>
      <c r="M58" s="317"/>
      <c r="N58" s="317"/>
      <c r="O58" s="317"/>
      <c r="P58" s="317"/>
      <c r="Q58" s="317"/>
      <c r="R58" s="318"/>
    </row>
    <row r="59" spans="2:18" x14ac:dyDescent="0.2">
      <c r="B59" s="316"/>
      <c r="C59" s="317"/>
      <c r="D59" s="317"/>
      <c r="E59" s="317"/>
      <c r="F59" s="317"/>
      <c r="G59" s="317"/>
      <c r="H59" s="317"/>
      <c r="I59" s="317"/>
      <c r="J59" s="317"/>
      <c r="K59" s="317"/>
      <c r="L59" s="317"/>
      <c r="M59" s="317"/>
      <c r="N59" s="317"/>
      <c r="O59" s="317"/>
      <c r="P59" s="317"/>
      <c r="Q59" s="317"/>
      <c r="R59" s="318"/>
    </row>
    <row r="60" spans="2:18" x14ac:dyDescent="0.2">
      <c r="B60" s="316"/>
      <c r="C60" s="317"/>
      <c r="D60" s="317"/>
      <c r="E60" s="317"/>
      <c r="F60" s="317"/>
      <c r="G60" s="317"/>
      <c r="H60" s="317"/>
      <c r="I60" s="317"/>
      <c r="J60" s="317"/>
      <c r="K60" s="317"/>
      <c r="L60" s="317"/>
      <c r="M60" s="317"/>
      <c r="N60" s="317"/>
      <c r="O60" s="317"/>
      <c r="P60" s="317"/>
      <c r="Q60" s="317"/>
      <c r="R60" s="318"/>
    </row>
    <row r="61" spans="2:18" x14ac:dyDescent="0.2">
      <c r="B61" s="316"/>
      <c r="C61" s="317"/>
      <c r="D61" s="317"/>
      <c r="E61" s="317"/>
      <c r="F61" s="317"/>
      <c r="G61" s="317"/>
      <c r="H61" s="317"/>
      <c r="I61" s="317"/>
      <c r="J61" s="317"/>
      <c r="K61" s="317"/>
      <c r="L61" s="317"/>
      <c r="M61" s="317"/>
      <c r="N61" s="317"/>
      <c r="O61" s="317"/>
      <c r="P61" s="317"/>
      <c r="Q61" s="317"/>
      <c r="R61" s="318"/>
    </row>
    <row r="62" spans="2:18" x14ac:dyDescent="0.2">
      <c r="B62" s="316"/>
      <c r="C62" s="317"/>
      <c r="D62" s="317"/>
      <c r="E62" s="317"/>
      <c r="F62" s="317"/>
      <c r="G62" s="317"/>
      <c r="H62" s="317"/>
      <c r="I62" s="317"/>
      <c r="J62" s="317"/>
      <c r="K62" s="317"/>
      <c r="L62" s="317"/>
      <c r="M62" s="317"/>
      <c r="N62" s="317"/>
      <c r="O62" s="317"/>
      <c r="P62" s="317"/>
      <c r="Q62" s="317"/>
      <c r="R62" s="318"/>
    </row>
    <row r="63" spans="2:18" x14ac:dyDescent="0.2">
      <c r="B63" s="316"/>
      <c r="C63" s="317"/>
      <c r="D63" s="317"/>
      <c r="E63" s="317"/>
      <c r="F63" s="317"/>
      <c r="G63" s="317"/>
      <c r="H63" s="317"/>
      <c r="I63" s="317"/>
      <c r="J63" s="317"/>
      <c r="K63" s="317"/>
      <c r="L63" s="317"/>
      <c r="M63" s="317"/>
      <c r="N63" s="317"/>
      <c r="O63" s="317"/>
      <c r="P63" s="317"/>
      <c r="Q63" s="317"/>
      <c r="R63" s="318"/>
    </row>
    <row r="64" spans="2:18" x14ac:dyDescent="0.2">
      <c r="B64" s="316"/>
      <c r="C64" s="317"/>
      <c r="D64" s="317"/>
      <c r="E64" s="317"/>
      <c r="F64" s="317"/>
      <c r="G64" s="317"/>
      <c r="H64" s="317"/>
      <c r="I64" s="317"/>
      <c r="J64" s="317"/>
      <c r="K64" s="317"/>
      <c r="L64" s="317"/>
      <c r="M64" s="317"/>
      <c r="N64" s="317"/>
      <c r="O64" s="317"/>
      <c r="P64" s="317"/>
      <c r="Q64" s="317"/>
      <c r="R64" s="318"/>
    </row>
    <row r="65" spans="2:18" x14ac:dyDescent="0.2">
      <c r="B65" s="316"/>
      <c r="C65" s="317"/>
      <c r="D65" s="317"/>
      <c r="E65" s="317"/>
      <c r="F65" s="317"/>
      <c r="G65" s="317"/>
      <c r="H65" s="317"/>
      <c r="I65" s="317"/>
      <c r="J65" s="317"/>
      <c r="K65" s="317"/>
      <c r="L65" s="317"/>
      <c r="M65" s="317"/>
      <c r="N65" s="317"/>
      <c r="O65" s="317"/>
      <c r="P65" s="317"/>
      <c r="Q65" s="317"/>
      <c r="R65" s="318"/>
    </row>
    <row r="66" spans="2:18" x14ac:dyDescent="0.2">
      <c r="B66" s="316"/>
      <c r="C66" s="317"/>
      <c r="D66" s="317"/>
      <c r="E66" s="317"/>
      <c r="F66" s="317"/>
      <c r="G66" s="317"/>
      <c r="H66" s="317"/>
      <c r="I66" s="317"/>
      <c r="J66" s="317"/>
      <c r="K66" s="317"/>
      <c r="L66" s="317"/>
      <c r="M66" s="317"/>
      <c r="N66" s="317"/>
      <c r="O66" s="317"/>
      <c r="P66" s="317"/>
      <c r="Q66" s="317"/>
      <c r="R66" s="318"/>
    </row>
    <row r="67" spans="2:18" x14ac:dyDescent="0.2">
      <c r="B67" s="316"/>
      <c r="C67" s="317"/>
      <c r="D67" s="317"/>
      <c r="E67" s="317"/>
      <c r="F67" s="317"/>
      <c r="G67" s="317"/>
      <c r="H67" s="317"/>
      <c r="I67" s="317"/>
      <c r="J67" s="317"/>
      <c r="K67" s="317"/>
      <c r="L67" s="317"/>
      <c r="M67" s="317"/>
      <c r="N67" s="317"/>
      <c r="O67" s="317"/>
      <c r="P67" s="317"/>
      <c r="Q67" s="317"/>
      <c r="R67" s="318"/>
    </row>
    <row r="68" spans="2:18" x14ac:dyDescent="0.2">
      <c r="B68" s="316"/>
      <c r="C68" s="317"/>
      <c r="D68" s="317"/>
      <c r="E68" s="317"/>
      <c r="F68" s="317"/>
      <c r="G68" s="317"/>
      <c r="H68" s="317"/>
      <c r="I68" s="317"/>
      <c r="J68" s="317"/>
      <c r="K68" s="317"/>
      <c r="L68" s="317"/>
      <c r="M68" s="317"/>
      <c r="N68" s="317"/>
      <c r="O68" s="317"/>
      <c r="P68" s="317"/>
      <c r="Q68" s="317"/>
      <c r="R68" s="318"/>
    </row>
    <row r="69" spans="2:18" x14ac:dyDescent="0.2">
      <c r="B69" s="316"/>
      <c r="C69" s="317"/>
      <c r="D69" s="317"/>
      <c r="E69" s="317"/>
      <c r="F69" s="317"/>
      <c r="G69" s="317"/>
      <c r="H69" s="317"/>
      <c r="I69" s="317"/>
      <c r="J69" s="317"/>
      <c r="K69" s="317"/>
      <c r="L69" s="317"/>
      <c r="M69" s="317"/>
      <c r="N69" s="317"/>
      <c r="O69" s="317"/>
      <c r="P69" s="317"/>
      <c r="Q69" s="317"/>
      <c r="R69" s="318"/>
    </row>
    <row r="70" spans="2:18" x14ac:dyDescent="0.2">
      <c r="B70" s="316"/>
      <c r="C70" s="317"/>
      <c r="D70" s="317"/>
      <c r="E70" s="317"/>
      <c r="F70" s="317"/>
      <c r="G70" s="317"/>
      <c r="H70" s="317"/>
      <c r="I70" s="317"/>
      <c r="J70" s="317"/>
      <c r="K70" s="317"/>
      <c r="L70" s="317"/>
      <c r="M70" s="317"/>
      <c r="N70" s="317"/>
      <c r="O70" s="317"/>
      <c r="P70" s="317"/>
      <c r="Q70" s="317"/>
      <c r="R70" s="318"/>
    </row>
    <row r="71" spans="2:18" x14ac:dyDescent="0.2">
      <c r="B71" s="316"/>
      <c r="C71" s="317"/>
      <c r="D71" s="317"/>
      <c r="E71" s="317"/>
      <c r="F71" s="317"/>
      <c r="G71" s="317"/>
      <c r="H71" s="317"/>
      <c r="I71" s="317"/>
      <c r="J71" s="317"/>
      <c r="K71" s="317"/>
      <c r="L71" s="317"/>
      <c r="M71" s="317"/>
      <c r="N71" s="317"/>
      <c r="O71" s="317"/>
      <c r="P71" s="317"/>
      <c r="Q71" s="317"/>
      <c r="R71" s="318"/>
    </row>
    <row r="72" spans="2:18" x14ac:dyDescent="0.2">
      <c r="B72" s="316"/>
      <c r="C72" s="317"/>
      <c r="D72" s="317"/>
      <c r="E72" s="317"/>
      <c r="F72" s="317"/>
      <c r="G72" s="317"/>
      <c r="H72" s="317"/>
      <c r="I72" s="317"/>
      <c r="J72" s="317"/>
      <c r="K72" s="317"/>
      <c r="L72" s="317"/>
      <c r="M72" s="317"/>
      <c r="N72" s="317"/>
      <c r="O72" s="317"/>
      <c r="P72" s="317"/>
      <c r="Q72" s="317"/>
      <c r="R72" s="318"/>
    </row>
    <row r="73" spans="2:18" x14ac:dyDescent="0.2">
      <c r="B73" s="316"/>
      <c r="C73" s="317"/>
      <c r="D73" s="317"/>
      <c r="E73" s="317"/>
      <c r="F73" s="317"/>
      <c r="G73" s="317"/>
      <c r="H73" s="317"/>
      <c r="I73" s="317"/>
      <c r="J73" s="317"/>
      <c r="K73" s="317"/>
      <c r="L73" s="317"/>
      <c r="M73" s="317"/>
      <c r="N73" s="317"/>
      <c r="O73" s="317"/>
      <c r="P73" s="317"/>
      <c r="Q73" s="317"/>
      <c r="R73" s="318"/>
    </row>
    <row r="74" spans="2:18" x14ac:dyDescent="0.2">
      <c r="B74" s="316"/>
      <c r="C74" s="317"/>
      <c r="D74" s="317"/>
      <c r="E74" s="317"/>
      <c r="F74" s="317"/>
      <c r="G74" s="317"/>
      <c r="H74" s="317"/>
      <c r="I74" s="317"/>
      <c r="J74" s="317"/>
      <c r="K74" s="317"/>
      <c r="L74" s="317"/>
      <c r="M74" s="317"/>
      <c r="N74" s="317"/>
      <c r="O74" s="317"/>
      <c r="P74" s="317"/>
      <c r="Q74" s="317"/>
      <c r="R74" s="318"/>
    </row>
    <row r="75" spans="2:18" x14ac:dyDescent="0.2">
      <c r="B75" s="316"/>
      <c r="C75" s="317"/>
      <c r="D75" s="317"/>
      <c r="E75" s="317"/>
      <c r="F75" s="317"/>
      <c r="G75" s="317"/>
      <c r="H75" s="317"/>
      <c r="I75" s="317"/>
      <c r="J75" s="317"/>
      <c r="K75" s="317"/>
      <c r="L75" s="317"/>
      <c r="M75" s="317"/>
      <c r="N75" s="317"/>
      <c r="O75" s="317"/>
      <c r="P75" s="317"/>
      <c r="Q75" s="317"/>
      <c r="R75" s="318"/>
    </row>
    <row r="76" spans="2:18" x14ac:dyDescent="0.2">
      <c r="B76" s="316"/>
      <c r="C76" s="317"/>
      <c r="D76" s="317"/>
      <c r="E76" s="317"/>
      <c r="F76" s="317"/>
      <c r="G76" s="317"/>
      <c r="H76" s="317"/>
      <c r="I76" s="317"/>
      <c r="J76" s="317"/>
      <c r="K76" s="317"/>
      <c r="L76" s="317"/>
      <c r="M76" s="317"/>
      <c r="N76" s="317"/>
      <c r="O76" s="317"/>
      <c r="P76" s="317"/>
      <c r="Q76" s="317"/>
      <c r="R76" s="318"/>
    </row>
    <row r="77" spans="2:18" x14ac:dyDescent="0.2">
      <c r="B77" s="316"/>
      <c r="C77" s="317"/>
      <c r="D77" s="317"/>
      <c r="E77" s="317"/>
      <c r="F77" s="317"/>
      <c r="G77" s="317"/>
      <c r="H77" s="317"/>
      <c r="I77" s="317"/>
      <c r="J77" s="317"/>
      <c r="K77" s="317"/>
      <c r="L77" s="317"/>
      <c r="M77" s="317"/>
      <c r="N77" s="317"/>
      <c r="O77" s="317"/>
      <c r="P77" s="317"/>
      <c r="Q77" s="317"/>
      <c r="R77" s="318"/>
    </row>
    <row r="78" spans="2:18" x14ac:dyDescent="0.2">
      <c r="B78" s="316"/>
      <c r="C78" s="317"/>
      <c r="D78" s="317"/>
      <c r="E78" s="317"/>
      <c r="F78" s="317"/>
      <c r="G78" s="317"/>
      <c r="H78" s="317"/>
      <c r="I78" s="317"/>
      <c r="J78" s="317"/>
      <c r="K78" s="317"/>
      <c r="L78" s="317"/>
      <c r="M78" s="317"/>
      <c r="N78" s="317"/>
      <c r="O78" s="317"/>
      <c r="P78" s="317"/>
      <c r="Q78" s="317"/>
      <c r="R78" s="318"/>
    </row>
    <row r="79" spans="2:18" x14ac:dyDescent="0.2">
      <c r="B79" s="316"/>
      <c r="C79" s="317"/>
      <c r="D79" s="317"/>
      <c r="E79" s="317"/>
      <c r="F79" s="317"/>
      <c r="G79" s="317"/>
      <c r="H79" s="317"/>
      <c r="I79" s="317"/>
      <c r="J79" s="317"/>
      <c r="K79" s="317"/>
      <c r="L79" s="317"/>
      <c r="M79" s="317"/>
      <c r="N79" s="317"/>
      <c r="O79" s="317"/>
      <c r="P79" s="317"/>
      <c r="Q79" s="317"/>
      <c r="R79" s="318"/>
    </row>
    <row r="80" spans="2:18" x14ac:dyDescent="0.2">
      <c r="B80" s="316"/>
      <c r="C80" s="317"/>
      <c r="D80" s="317"/>
      <c r="E80" s="317"/>
      <c r="F80" s="317"/>
      <c r="G80" s="317"/>
      <c r="H80" s="317"/>
      <c r="I80" s="317"/>
      <c r="J80" s="317"/>
      <c r="K80" s="317"/>
      <c r="L80" s="317"/>
      <c r="M80" s="317"/>
      <c r="N80" s="317"/>
      <c r="O80" s="317"/>
      <c r="P80" s="317"/>
      <c r="Q80" s="317"/>
      <c r="R80" s="318"/>
    </row>
    <row r="81" spans="2:18" x14ac:dyDescent="0.2">
      <c r="B81" s="316"/>
      <c r="C81" s="317"/>
      <c r="D81" s="317"/>
      <c r="E81" s="317"/>
      <c r="F81" s="317"/>
      <c r="G81" s="317"/>
      <c r="H81" s="317"/>
      <c r="I81" s="317"/>
      <c r="J81" s="317"/>
      <c r="K81" s="317"/>
      <c r="L81" s="317"/>
      <c r="M81" s="317"/>
      <c r="N81" s="317"/>
      <c r="O81" s="317"/>
      <c r="P81" s="317"/>
      <c r="Q81" s="317"/>
      <c r="R81" s="318"/>
    </row>
    <row r="82" spans="2:18" x14ac:dyDescent="0.2">
      <c r="B82" s="316"/>
      <c r="C82" s="317"/>
      <c r="D82" s="317"/>
      <c r="E82" s="317"/>
      <c r="F82" s="317"/>
      <c r="G82" s="317"/>
      <c r="H82" s="317"/>
      <c r="I82" s="317"/>
      <c r="J82" s="317"/>
      <c r="K82" s="317"/>
      <c r="L82" s="317"/>
      <c r="M82" s="317"/>
      <c r="N82" s="317"/>
      <c r="O82" s="317"/>
      <c r="P82" s="317"/>
      <c r="Q82" s="317"/>
      <c r="R82" s="318"/>
    </row>
    <row r="83" spans="2:18" x14ac:dyDescent="0.2">
      <c r="B83" s="316"/>
      <c r="C83" s="317"/>
      <c r="D83" s="317"/>
      <c r="E83" s="317"/>
      <c r="F83" s="317"/>
      <c r="G83" s="317"/>
      <c r="H83" s="317"/>
      <c r="I83" s="317"/>
      <c r="J83" s="317"/>
      <c r="K83" s="317"/>
      <c r="L83" s="317"/>
      <c r="M83" s="317"/>
      <c r="N83" s="317"/>
      <c r="O83" s="317"/>
      <c r="P83" s="317"/>
      <c r="Q83" s="317"/>
      <c r="R83" s="318"/>
    </row>
    <row r="84" spans="2:18" x14ac:dyDescent="0.2">
      <c r="B84" s="316"/>
      <c r="C84" s="317"/>
      <c r="D84" s="317"/>
      <c r="E84" s="317"/>
      <c r="F84" s="317"/>
      <c r="G84" s="317"/>
      <c r="H84" s="317"/>
      <c r="I84" s="317"/>
      <c r="J84" s="317"/>
      <c r="K84" s="317"/>
      <c r="L84" s="317"/>
      <c r="M84" s="317"/>
      <c r="N84" s="317"/>
      <c r="O84" s="317"/>
      <c r="P84" s="317"/>
      <c r="Q84" s="317"/>
      <c r="R84" s="318"/>
    </row>
    <row r="85" spans="2:18" x14ac:dyDescent="0.2">
      <c r="B85" s="316"/>
      <c r="C85" s="317"/>
      <c r="D85" s="317"/>
      <c r="E85" s="317"/>
      <c r="F85" s="317"/>
      <c r="G85" s="317"/>
      <c r="H85" s="317"/>
      <c r="I85" s="317"/>
      <c r="J85" s="317"/>
      <c r="K85" s="317"/>
      <c r="L85" s="317"/>
      <c r="M85" s="317"/>
      <c r="N85" s="317"/>
      <c r="O85" s="317"/>
      <c r="P85" s="317"/>
      <c r="Q85" s="317"/>
      <c r="R85" s="318"/>
    </row>
    <row r="86" spans="2:18" x14ac:dyDescent="0.2">
      <c r="B86" s="316"/>
      <c r="C86" s="317"/>
      <c r="D86" s="317"/>
      <c r="E86" s="317"/>
      <c r="F86" s="317"/>
      <c r="G86" s="317"/>
      <c r="H86" s="317"/>
      <c r="I86" s="317"/>
      <c r="J86" s="317"/>
      <c r="K86" s="317"/>
      <c r="L86" s="317"/>
      <c r="M86" s="317"/>
      <c r="N86" s="317"/>
      <c r="O86" s="317"/>
      <c r="P86" s="317"/>
      <c r="Q86" s="317"/>
      <c r="R86" s="318"/>
    </row>
    <row r="87" spans="2:18" x14ac:dyDescent="0.2">
      <c r="B87" s="316"/>
      <c r="C87" s="317"/>
      <c r="D87" s="317"/>
      <c r="E87" s="317"/>
      <c r="F87" s="317"/>
      <c r="G87" s="317"/>
      <c r="H87" s="317"/>
      <c r="I87" s="317"/>
      <c r="J87" s="317"/>
      <c r="K87" s="317"/>
      <c r="L87" s="317"/>
      <c r="M87" s="317"/>
      <c r="N87" s="317"/>
      <c r="O87" s="317"/>
      <c r="P87" s="317"/>
      <c r="Q87" s="317"/>
      <c r="R87" s="318"/>
    </row>
    <row r="88" spans="2:18" x14ac:dyDescent="0.2">
      <c r="B88" s="316"/>
      <c r="C88" s="317"/>
      <c r="D88" s="317"/>
      <c r="E88" s="317"/>
      <c r="F88" s="317"/>
      <c r="G88" s="317"/>
      <c r="H88" s="317"/>
      <c r="I88" s="317"/>
      <c r="J88" s="317"/>
      <c r="K88" s="317"/>
      <c r="L88" s="317"/>
      <c r="M88" s="317"/>
      <c r="N88" s="317"/>
      <c r="O88" s="317"/>
      <c r="P88" s="317"/>
      <c r="Q88" s="317"/>
      <c r="R88" s="318"/>
    </row>
    <row r="89" spans="2:18" x14ac:dyDescent="0.2">
      <c r="B89" s="316"/>
      <c r="C89" s="317"/>
      <c r="D89" s="317"/>
      <c r="E89" s="317"/>
      <c r="F89" s="317"/>
      <c r="G89" s="317"/>
      <c r="H89" s="317"/>
      <c r="I89" s="317"/>
      <c r="J89" s="317"/>
      <c r="K89" s="317"/>
      <c r="L89" s="317"/>
      <c r="M89" s="317"/>
      <c r="N89" s="317"/>
      <c r="O89" s="317"/>
      <c r="P89" s="317"/>
      <c r="Q89" s="317"/>
      <c r="R89" s="318"/>
    </row>
    <row r="90" spans="2:18" x14ac:dyDescent="0.2">
      <c r="B90" s="316"/>
      <c r="C90" s="317"/>
      <c r="D90" s="317"/>
      <c r="E90" s="317"/>
      <c r="F90" s="317"/>
      <c r="G90" s="317"/>
      <c r="H90" s="317"/>
      <c r="I90" s="317"/>
      <c r="J90" s="317"/>
      <c r="K90" s="317"/>
      <c r="L90" s="317"/>
      <c r="M90" s="317"/>
      <c r="N90" s="317"/>
      <c r="O90" s="317"/>
      <c r="P90" s="317"/>
      <c r="Q90" s="317"/>
      <c r="R90" s="318"/>
    </row>
    <row r="91" spans="2:18" x14ac:dyDescent="0.2">
      <c r="B91" s="316"/>
      <c r="C91" s="317"/>
      <c r="D91" s="317"/>
      <c r="E91" s="317"/>
      <c r="F91" s="317"/>
      <c r="G91" s="317"/>
      <c r="H91" s="317"/>
      <c r="I91" s="317"/>
      <c r="J91" s="317"/>
      <c r="K91" s="317"/>
      <c r="L91" s="317"/>
      <c r="M91" s="317"/>
      <c r="N91" s="317"/>
      <c r="O91" s="317"/>
      <c r="P91" s="317"/>
      <c r="Q91" s="317"/>
      <c r="R91" s="318"/>
    </row>
    <row r="92" spans="2:18" x14ac:dyDescent="0.2">
      <c r="B92" s="316"/>
      <c r="C92" s="317"/>
      <c r="D92" s="317"/>
      <c r="E92" s="317"/>
      <c r="F92" s="317"/>
      <c r="G92" s="317"/>
      <c r="H92" s="317"/>
      <c r="I92" s="317"/>
      <c r="J92" s="317"/>
      <c r="K92" s="317"/>
      <c r="L92" s="317"/>
      <c r="M92" s="317"/>
      <c r="N92" s="317"/>
      <c r="O92" s="317"/>
      <c r="P92" s="317"/>
      <c r="Q92" s="317"/>
      <c r="R92" s="318"/>
    </row>
    <row r="93" spans="2:18" x14ac:dyDescent="0.2">
      <c r="B93" s="316"/>
      <c r="C93" s="317"/>
      <c r="D93" s="317"/>
      <c r="E93" s="317"/>
      <c r="F93" s="317"/>
      <c r="G93" s="317"/>
      <c r="H93" s="317"/>
      <c r="I93" s="317"/>
      <c r="J93" s="317"/>
      <c r="K93" s="317"/>
      <c r="L93" s="317"/>
      <c r="M93" s="317"/>
      <c r="N93" s="317"/>
      <c r="O93" s="317"/>
      <c r="P93" s="317"/>
      <c r="Q93" s="317"/>
      <c r="R93" s="318"/>
    </row>
    <row r="94" spans="2:18" x14ac:dyDescent="0.2">
      <c r="B94" s="316"/>
      <c r="C94" s="317"/>
      <c r="D94" s="317"/>
      <c r="E94" s="317"/>
      <c r="F94" s="317"/>
      <c r="G94" s="317"/>
      <c r="H94" s="317"/>
      <c r="I94" s="317"/>
      <c r="J94" s="317"/>
      <c r="K94" s="317"/>
      <c r="L94" s="317"/>
      <c r="M94" s="317"/>
      <c r="N94" s="317"/>
      <c r="O94" s="317"/>
      <c r="P94" s="317"/>
      <c r="Q94" s="317"/>
      <c r="R94" s="318"/>
    </row>
    <row r="95" spans="2:18" x14ac:dyDescent="0.2">
      <c r="B95" s="316"/>
      <c r="C95" s="317"/>
      <c r="D95" s="317"/>
      <c r="E95" s="317"/>
      <c r="F95" s="317"/>
      <c r="G95" s="317"/>
      <c r="H95" s="317"/>
      <c r="I95" s="317"/>
      <c r="J95" s="317"/>
      <c r="K95" s="317"/>
      <c r="L95" s="317"/>
      <c r="M95" s="317"/>
      <c r="N95" s="317"/>
      <c r="O95" s="317"/>
      <c r="P95" s="317"/>
      <c r="Q95" s="317"/>
      <c r="R95" s="318"/>
    </row>
    <row r="96" spans="2:18" x14ac:dyDescent="0.2">
      <c r="B96" s="316"/>
      <c r="C96" s="317"/>
      <c r="D96" s="317"/>
      <c r="E96" s="317"/>
      <c r="F96" s="317"/>
      <c r="G96" s="317"/>
      <c r="H96" s="317"/>
      <c r="I96" s="317"/>
      <c r="J96" s="317"/>
      <c r="K96" s="317"/>
      <c r="L96" s="317"/>
      <c r="M96" s="317"/>
      <c r="N96" s="317"/>
      <c r="O96" s="317"/>
      <c r="P96" s="317"/>
      <c r="Q96" s="317"/>
      <c r="R96" s="318"/>
    </row>
    <row r="97" spans="2:18" x14ac:dyDescent="0.2">
      <c r="B97" s="316"/>
      <c r="C97" s="317"/>
      <c r="D97" s="317"/>
      <c r="E97" s="317"/>
      <c r="F97" s="317"/>
      <c r="G97" s="317"/>
      <c r="H97" s="317"/>
      <c r="I97" s="317"/>
      <c r="J97" s="317"/>
      <c r="K97" s="317"/>
      <c r="L97" s="317"/>
      <c r="M97" s="317"/>
      <c r="N97" s="317"/>
      <c r="O97" s="317"/>
      <c r="P97" s="317"/>
      <c r="Q97" s="317"/>
      <c r="R97" s="318"/>
    </row>
    <row r="98" spans="2:18" x14ac:dyDescent="0.2">
      <c r="B98" s="316"/>
      <c r="C98" s="317"/>
      <c r="D98" s="317"/>
      <c r="E98" s="317"/>
      <c r="F98" s="317"/>
      <c r="G98" s="317"/>
      <c r="H98" s="317"/>
      <c r="I98" s="317"/>
      <c r="J98" s="317"/>
      <c r="K98" s="317"/>
      <c r="L98" s="317"/>
      <c r="M98" s="317"/>
      <c r="N98" s="317"/>
      <c r="O98" s="317"/>
      <c r="P98" s="317"/>
      <c r="Q98" s="317"/>
      <c r="R98" s="318"/>
    </row>
    <row r="99" spans="2:18" x14ac:dyDescent="0.2">
      <c r="B99" s="316"/>
      <c r="C99" s="317"/>
      <c r="D99" s="317"/>
      <c r="E99" s="317"/>
      <c r="F99" s="317"/>
      <c r="G99" s="317"/>
      <c r="H99" s="317"/>
      <c r="I99" s="317"/>
      <c r="J99" s="317"/>
      <c r="K99" s="317"/>
      <c r="L99" s="317"/>
      <c r="M99" s="317"/>
      <c r="N99" s="317"/>
      <c r="O99" s="317"/>
      <c r="P99" s="317"/>
      <c r="Q99" s="317"/>
      <c r="R99" s="318"/>
    </row>
    <row r="100" spans="2:18" x14ac:dyDescent="0.2">
      <c r="B100" s="316"/>
      <c r="C100" s="317"/>
      <c r="D100" s="317"/>
      <c r="E100" s="317"/>
      <c r="F100" s="317"/>
      <c r="G100" s="317"/>
      <c r="H100" s="317"/>
      <c r="I100" s="317"/>
      <c r="J100" s="317"/>
      <c r="K100" s="317"/>
      <c r="L100" s="317"/>
      <c r="M100" s="317"/>
      <c r="N100" s="317"/>
      <c r="O100" s="317"/>
      <c r="P100" s="317"/>
      <c r="Q100" s="317"/>
      <c r="R100" s="318"/>
    </row>
    <row r="101" spans="2:18" x14ac:dyDescent="0.2">
      <c r="B101" s="316"/>
      <c r="C101" s="317"/>
      <c r="D101" s="317"/>
      <c r="E101" s="317"/>
      <c r="F101" s="317"/>
      <c r="G101" s="317"/>
      <c r="H101" s="317"/>
      <c r="I101" s="317"/>
      <c r="J101" s="317"/>
      <c r="K101" s="317"/>
      <c r="L101" s="317"/>
      <c r="M101" s="317"/>
      <c r="N101" s="317"/>
      <c r="O101" s="317"/>
      <c r="P101" s="317"/>
      <c r="Q101" s="317"/>
      <c r="R101" s="318"/>
    </row>
    <row r="102" spans="2:18" x14ac:dyDescent="0.2">
      <c r="B102" s="316"/>
      <c r="C102" s="317"/>
      <c r="D102" s="317"/>
      <c r="E102" s="317"/>
      <c r="F102" s="317"/>
      <c r="G102" s="317"/>
      <c r="H102" s="317"/>
      <c r="I102" s="317"/>
      <c r="J102" s="317"/>
      <c r="K102" s="317"/>
      <c r="L102" s="317"/>
      <c r="M102" s="317"/>
      <c r="N102" s="317"/>
      <c r="O102" s="317"/>
      <c r="P102" s="317"/>
      <c r="Q102" s="317"/>
      <c r="R102" s="318"/>
    </row>
    <row r="103" spans="2:18" x14ac:dyDescent="0.2">
      <c r="B103" s="316"/>
      <c r="C103" s="317"/>
      <c r="D103" s="317"/>
      <c r="E103" s="317"/>
      <c r="F103" s="317"/>
      <c r="G103" s="317"/>
      <c r="H103" s="317"/>
      <c r="I103" s="317"/>
      <c r="J103" s="317"/>
      <c r="K103" s="317"/>
      <c r="L103" s="317"/>
      <c r="M103" s="317"/>
      <c r="N103" s="317"/>
      <c r="O103" s="317"/>
      <c r="P103" s="317"/>
      <c r="Q103" s="317"/>
      <c r="R103" s="318"/>
    </row>
    <row r="104" spans="2:18" x14ac:dyDescent="0.2">
      <c r="B104" s="316"/>
      <c r="C104" s="317"/>
      <c r="D104" s="317"/>
      <c r="E104" s="317"/>
      <c r="F104" s="317"/>
      <c r="G104" s="317"/>
      <c r="H104" s="317"/>
      <c r="I104" s="317"/>
      <c r="J104" s="317"/>
      <c r="K104" s="317"/>
      <c r="L104" s="317"/>
      <c r="M104" s="317"/>
      <c r="N104" s="317"/>
      <c r="O104" s="317"/>
      <c r="P104" s="317"/>
      <c r="Q104" s="317"/>
      <c r="R104" s="318"/>
    </row>
    <row r="105" spans="2:18" x14ac:dyDescent="0.2">
      <c r="B105" s="316"/>
      <c r="C105" s="317"/>
      <c r="D105" s="317"/>
      <c r="E105" s="317"/>
      <c r="F105" s="317"/>
      <c r="G105" s="317"/>
      <c r="H105" s="317"/>
      <c r="I105" s="317"/>
      <c r="J105" s="317"/>
      <c r="K105" s="317"/>
      <c r="L105" s="317"/>
      <c r="M105" s="317"/>
      <c r="N105" s="317"/>
      <c r="O105" s="317"/>
      <c r="P105" s="317"/>
      <c r="Q105" s="317"/>
      <c r="R105" s="318"/>
    </row>
    <row r="106" spans="2:18" x14ac:dyDescent="0.2">
      <c r="B106" s="316"/>
      <c r="C106" s="317"/>
      <c r="D106" s="317"/>
      <c r="E106" s="317"/>
      <c r="F106" s="317"/>
      <c r="G106" s="317"/>
      <c r="H106" s="317"/>
      <c r="I106" s="317"/>
      <c r="J106" s="317"/>
      <c r="K106" s="317"/>
      <c r="L106" s="317"/>
      <c r="M106" s="317"/>
      <c r="N106" s="317"/>
      <c r="O106" s="317"/>
      <c r="P106" s="317"/>
      <c r="Q106" s="317"/>
      <c r="R106" s="318"/>
    </row>
    <row r="107" spans="2:18" x14ac:dyDescent="0.2">
      <c r="B107" s="316"/>
      <c r="C107" s="317"/>
      <c r="D107" s="317"/>
      <c r="E107" s="317"/>
      <c r="F107" s="317"/>
      <c r="G107" s="317"/>
      <c r="H107" s="317"/>
      <c r="I107" s="317"/>
      <c r="J107" s="317"/>
      <c r="K107" s="317"/>
      <c r="L107" s="317"/>
      <c r="M107" s="317"/>
      <c r="N107" s="317"/>
      <c r="O107" s="317"/>
      <c r="P107" s="317"/>
      <c r="Q107" s="317"/>
      <c r="R107" s="318"/>
    </row>
    <row r="108" spans="2:18" x14ac:dyDescent="0.2">
      <c r="B108" s="316"/>
      <c r="C108" s="317"/>
      <c r="D108" s="317"/>
      <c r="E108" s="317"/>
      <c r="F108" s="317"/>
      <c r="G108" s="317"/>
      <c r="H108" s="317"/>
      <c r="I108" s="317"/>
      <c r="J108" s="317"/>
      <c r="K108" s="317"/>
      <c r="L108" s="317"/>
      <c r="M108" s="317"/>
      <c r="N108" s="317"/>
      <c r="O108" s="317"/>
      <c r="P108" s="317"/>
      <c r="Q108" s="317"/>
      <c r="R108" s="318"/>
    </row>
    <row r="109" spans="2:18" x14ac:dyDescent="0.2">
      <c r="B109" s="316"/>
      <c r="C109" s="317"/>
      <c r="D109" s="317"/>
      <c r="E109" s="317"/>
      <c r="F109" s="317"/>
      <c r="G109" s="317"/>
      <c r="H109" s="317"/>
      <c r="I109" s="317"/>
      <c r="J109" s="317"/>
      <c r="K109" s="317"/>
      <c r="L109" s="317"/>
      <c r="M109" s="317"/>
      <c r="N109" s="317"/>
      <c r="O109" s="317"/>
      <c r="P109" s="317"/>
      <c r="Q109" s="317"/>
      <c r="R109" s="318"/>
    </row>
    <row r="110" spans="2:18" x14ac:dyDescent="0.2">
      <c r="B110" s="316"/>
      <c r="C110" s="317"/>
      <c r="D110" s="317"/>
      <c r="E110" s="317"/>
      <c r="F110" s="317"/>
      <c r="G110" s="317"/>
      <c r="H110" s="317"/>
      <c r="I110" s="317"/>
      <c r="J110" s="317"/>
      <c r="K110" s="317"/>
      <c r="L110" s="317"/>
      <c r="M110" s="317"/>
      <c r="N110" s="317"/>
      <c r="O110" s="317"/>
      <c r="P110" s="317"/>
      <c r="Q110" s="317"/>
      <c r="R110" s="318"/>
    </row>
    <row r="111" spans="2:18" x14ac:dyDescent="0.2">
      <c r="B111" s="316"/>
      <c r="C111" s="317"/>
      <c r="D111" s="317"/>
      <c r="E111" s="317"/>
      <c r="F111" s="317"/>
      <c r="G111" s="317"/>
      <c r="H111" s="317"/>
      <c r="I111" s="317"/>
      <c r="J111" s="317"/>
      <c r="K111" s="317"/>
      <c r="L111" s="317"/>
      <c r="M111" s="317"/>
      <c r="N111" s="317"/>
      <c r="O111" s="317"/>
      <c r="P111" s="317"/>
      <c r="Q111" s="317"/>
      <c r="R111" s="318"/>
    </row>
    <row r="112" spans="2:18" x14ac:dyDescent="0.2">
      <c r="B112" s="316"/>
      <c r="C112" s="317"/>
      <c r="D112" s="317"/>
      <c r="E112" s="317"/>
      <c r="F112" s="317"/>
      <c r="G112" s="317"/>
      <c r="H112" s="317"/>
      <c r="I112" s="317"/>
      <c r="J112" s="317"/>
      <c r="K112" s="317"/>
      <c r="L112" s="317"/>
      <c r="M112" s="317"/>
      <c r="N112" s="317"/>
      <c r="O112" s="317"/>
      <c r="P112" s="317"/>
      <c r="Q112" s="317"/>
      <c r="R112" s="318"/>
    </row>
    <row r="113" spans="2:18" x14ac:dyDescent="0.2">
      <c r="B113" s="316"/>
      <c r="C113" s="317"/>
      <c r="D113" s="317"/>
      <c r="E113" s="317"/>
      <c r="F113" s="317"/>
      <c r="G113" s="317"/>
      <c r="H113" s="317"/>
      <c r="I113" s="317"/>
      <c r="J113" s="317"/>
      <c r="K113" s="317"/>
      <c r="L113" s="317"/>
      <c r="M113" s="317"/>
      <c r="N113" s="317"/>
      <c r="O113" s="317"/>
      <c r="P113" s="317"/>
      <c r="Q113" s="317"/>
      <c r="R113" s="318"/>
    </row>
    <row r="114" spans="2:18" x14ac:dyDescent="0.2">
      <c r="B114" s="316"/>
      <c r="C114" s="317"/>
      <c r="D114" s="317"/>
      <c r="E114" s="317"/>
      <c r="F114" s="317"/>
      <c r="G114" s="317"/>
      <c r="H114" s="317"/>
      <c r="I114" s="317"/>
      <c r="J114" s="317"/>
      <c r="K114" s="317"/>
      <c r="L114" s="317"/>
      <c r="M114" s="317"/>
      <c r="N114" s="317"/>
      <c r="O114" s="317"/>
      <c r="P114" s="317"/>
      <c r="Q114" s="317"/>
      <c r="R114" s="318"/>
    </row>
    <row r="115" spans="2:18" x14ac:dyDescent="0.2">
      <c r="B115" s="316"/>
      <c r="C115" s="317"/>
      <c r="D115" s="317"/>
      <c r="E115" s="317"/>
      <c r="F115" s="317"/>
      <c r="G115" s="317"/>
      <c r="H115" s="317"/>
      <c r="I115" s="317"/>
      <c r="J115" s="317"/>
      <c r="K115" s="317"/>
      <c r="L115" s="317"/>
      <c r="M115" s="317"/>
      <c r="N115" s="317"/>
      <c r="O115" s="317"/>
      <c r="P115" s="317"/>
      <c r="Q115" s="317"/>
      <c r="R115" s="318"/>
    </row>
    <row r="116" spans="2:18" x14ac:dyDescent="0.2">
      <c r="B116" s="316"/>
      <c r="C116" s="317"/>
      <c r="D116" s="317"/>
      <c r="E116" s="317"/>
      <c r="F116" s="317"/>
      <c r="G116" s="317"/>
      <c r="H116" s="317"/>
      <c r="I116" s="317"/>
      <c r="J116" s="317"/>
      <c r="K116" s="317"/>
      <c r="L116" s="317"/>
      <c r="M116" s="317"/>
      <c r="N116" s="317"/>
      <c r="O116" s="317"/>
      <c r="P116" s="317"/>
      <c r="Q116" s="317"/>
      <c r="R116" s="318"/>
    </row>
    <row r="117" spans="2:18" x14ac:dyDescent="0.2">
      <c r="B117" s="316"/>
      <c r="C117" s="317"/>
      <c r="D117" s="317"/>
      <c r="E117" s="317"/>
      <c r="F117" s="317"/>
      <c r="G117" s="317"/>
      <c r="H117" s="317"/>
      <c r="I117" s="317"/>
      <c r="J117" s="317"/>
      <c r="K117" s="317"/>
      <c r="L117" s="317"/>
      <c r="M117" s="317"/>
      <c r="N117" s="317"/>
      <c r="O117" s="317"/>
      <c r="P117" s="317"/>
      <c r="Q117" s="317"/>
      <c r="R117" s="318"/>
    </row>
    <row r="118" spans="2:18" x14ac:dyDescent="0.2">
      <c r="B118" s="316"/>
      <c r="C118" s="317"/>
      <c r="D118" s="317"/>
      <c r="E118" s="317"/>
      <c r="F118" s="317"/>
      <c r="G118" s="317"/>
      <c r="H118" s="317"/>
      <c r="I118" s="317"/>
      <c r="J118" s="317"/>
      <c r="K118" s="317"/>
      <c r="L118" s="317"/>
      <c r="M118" s="317"/>
      <c r="N118" s="317"/>
      <c r="O118" s="317"/>
      <c r="P118" s="317"/>
      <c r="Q118" s="317"/>
      <c r="R118" s="318"/>
    </row>
    <row r="119" spans="2:18" x14ac:dyDescent="0.2">
      <c r="B119" s="316"/>
      <c r="C119" s="317"/>
      <c r="D119" s="317"/>
      <c r="E119" s="317"/>
      <c r="F119" s="317"/>
      <c r="G119" s="317"/>
      <c r="H119" s="317"/>
      <c r="I119" s="317"/>
      <c r="J119" s="317"/>
      <c r="K119" s="317"/>
      <c r="L119" s="317"/>
      <c r="M119" s="317"/>
      <c r="N119" s="317"/>
      <c r="O119" s="317"/>
      <c r="P119" s="317"/>
      <c r="Q119" s="317"/>
      <c r="R119" s="318"/>
    </row>
    <row r="120" spans="2:18" x14ac:dyDescent="0.2">
      <c r="B120" s="316"/>
      <c r="C120" s="317"/>
      <c r="D120" s="317"/>
      <c r="E120" s="317"/>
      <c r="F120" s="317"/>
      <c r="G120" s="317"/>
      <c r="H120" s="317"/>
      <c r="I120" s="317"/>
      <c r="J120" s="317"/>
      <c r="K120" s="317"/>
      <c r="L120" s="317"/>
      <c r="M120" s="317"/>
      <c r="N120" s="317"/>
      <c r="O120" s="317"/>
      <c r="P120" s="317"/>
      <c r="Q120" s="317"/>
      <c r="R120" s="318"/>
    </row>
    <row r="121" spans="2:18" x14ac:dyDescent="0.2">
      <c r="B121" s="316"/>
      <c r="C121" s="317"/>
      <c r="D121" s="317"/>
      <c r="E121" s="317"/>
      <c r="F121" s="317"/>
      <c r="G121" s="317"/>
      <c r="H121" s="317"/>
      <c r="I121" s="317"/>
      <c r="J121" s="317"/>
      <c r="K121" s="317"/>
      <c r="L121" s="317"/>
      <c r="M121" s="317"/>
      <c r="N121" s="317"/>
      <c r="O121" s="317"/>
      <c r="P121" s="317"/>
      <c r="Q121" s="317"/>
      <c r="R121" s="318"/>
    </row>
    <row r="122" spans="2:18" x14ac:dyDescent="0.2">
      <c r="B122" s="316"/>
      <c r="C122" s="317"/>
      <c r="D122" s="317"/>
      <c r="E122" s="317"/>
      <c r="F122" s="317"/>
      <c r="G122" s="317"/>
      <c r="H122" s="317"/>
      <c r="I122" s="317"/>
      <c r="J122" s="317"/>
      <c r="K122" s="317"/>
      <c r="L122" s="317"/>
      <c r="M122" s="317"/>
      <c r="N122" s="317"/>
      <c r="O122" s="317"/>
      <c r="P122" s="317"/>
      <c r="Q122" s="317"/>
      <c r="R122" s="318"/>
    </row>
    <row r="123" spans="2:18" x14ac:dyDescent="0.2">
      <c r="B123" s="316"/>
      <c r="C123" s="317"/>
      <c r="D123" s="317"/>
      <c r="E123" s="317"/>
      <c r="F123" s="317"/>
      <c r="G123" s="317"/>
      <c r="H123" s="317"/>
      <c r="I123" s="317"/>
      <c r="J123" s="317"/>
      <c r="K123" s="317"/>
      <c r="L123" s="317"/>
      <c r="M123" s="317"/>
      <c r="N123" s="317"/>
      <c r="O123" s="317"/>
      <c r="P123" s="317"/>
      <c r="Q123" s="317"/>
      <c r="R123" s="318"/>
    </row>
    <row r="124" spans="2:18" x14ac:dyDescent="0.2">
      <c r="B124" s="316"/>
      <c r="C124" s="317"/>
      <c r="D124" s="317"/>
      <c r="E124" s="317"/>
      <c r="F124" s="317"/>
      <c r="G124" s="317"/>
      <c r="H124" s="317"/>
      <c r="I124" s="317"/>
      <c r="J124" s="317"/>
      <c r="K124" s="317"/>
      <c r="L124" s="317"/>
      <c r="M124" s="317"/>
      <c r="N124" s="317"/>
      <c r="O124" s="317"/>
      <c r="P124" s="317"/>
      <c r="Q124" s="317"/>
      <c r="R124" s="318"/>
    </row>
    <row r="125" spans="2:18" x14ac:dyDescent="0.2">
      <c r="B125" s="316"/>
      <c r="C125" s="317"/>
      <c r="D125" s="317"/>
      <c r="E125" s="317"/>
      <c r="F125" s="317"/>
      <c r="G125" s="317"/>
      <c r="H125" s="317"/>
      <c r="I125" s="317"/>
      <c r="J125" s="317"/>
      <c r="K125" s="317"/>
      <c r="L125" s="317"/>
      <c r="M125" s="317"/>
      <c r="N125" s="317"/>
      <c r="O125" s="317"/>
      <c r="P125" s="317"/>
      <c r="Q125" s="317"/>
      <c r="R125" s="318"/>
    </row>
    <row r="126" spans="2:18" x14ac:dyDescent="0.2">
      <c r="B126" s="316"/>
      <c r="C126" s="317"/>
      <c r="D126" s="317"/>
      <c r="E126" s="317"/>
      <c r="F126" s="317"/>
      <c r="G126" s="317"/>
      <c r="H126" s="317"/>
      <c r="I126" s="317"/>
      <c r="J126" s="317"/>
      <c r="K126" s="317"/>
      <c r="L126" s="317"/>
      <c r="M126" s="317"/>
      <c r="N126" s="317"/>
      <c r="O126" s="317"/>
      <c r="P126" s="317"/>
      <c r="Q126" s="317"/>
      <c r="R126" s="318"/>
    </row>
    <row r="127" spans="2:18" x14ac:dyDescent="0.2">
      <c r="B127" s="316"/>
      <c r="C127" s="317"/>
      <c r="D127" s="317"/>
      <c r="E127" s="317"/>
      <c r="F127" s="317"/>
      <c r="G127" s="317"/>
      <c r="H127" s="317"/>
      <c r="I127" s="317"/>
      <c r="J127" s="317"/>
      <c r="K127" s="317"/>
      <c r="L127" s="317"/>
      <c r="M127" s="317"/>
      <c r="N127" s="317"/>
      <c r="O127" s="317"/>
      <c r="P127" s="317"/>
      <c r="Q127" s="317"/>
      <c r="R127" s="318"/>
    </row>
    <row r="128" spans="2:18" x14ac:dyDescent="0.2">
      <c r="B128" s="316"/>
      <c r="C128" s="317"/>
      <c r="D128" s="317"/>
      <c r="E128" s="317"/>
      <c r="F128" s="317"/>
      <c r="G128" s="317"/>
      <c r="H128" s="317"/>
      <c r="I128" s="317"/>
      <c r="J128" s="317"/>
      <c r="K128" s="317"/>
      <c r="L128" s="317"/>
      <c r="M128" s="317"/>
      <c r="N128" s="317"/>
      <c r="O128" s="317"/>
      <c r="P128" s="317"/>
      <c r="Q128" s="317"/>
      <c r="R128" s="318"/>
    </row>
    <row r="129" spans="2:18" x14ac:dyDescent="0.2">
      <c r="B129" s="316"/>
      <c r="C129" s="317"/>
      <c r="D129" s="317"/>
      <c r="E129" s="317"/>
      <c r="F129" s="317"/>
      <c r="G129" s="317"/>
      <c r="H129" s="317"/>
      <c r="I129" s="317"/>
      <c r="J129" s="317"/>
      <c r="K129" s="317"/>
      <c r="L129" s="317"/>
      <c r="M129" s="317"/>
      <c r="N129" s="317"/>
      <c r="O129" s="317"/>
      <c r="P129" s="317"/>
      <c r="Q129" s="317"/>
      <c r="R129" s="318"/>
    </row>
    <row r="130" spans="2:18" x14ac:dyDescent="0.2">
      <c r="B130" s="316"/>
      <c r="C130" s="317"/>
      <c r="D130" s="317"/>
      <c r="E130" s="317"/>
      <c r="F130" s="317"/>
      <c r="G130" s="317"/>
      <c r="H130" s="317"/>
      <c r="I130" s="317"/>
      <c r="J130" s="317"/>
      <c r="K130" s="317"/>
      <c r="L130" s="317"/>
      <c r="M130" s="317"/>
      <c r="N130" s="317"/>
      <c r="O130" s="317"/>
      <c r="P130" s="317"/>
      <c r="Q130" s="317"/>
      <c r="R130" s="318"/>
    </row>
    <row r="131" spans="2:18" x14ac:dyDescent="0.2">
      <c r="B131" s="316"/>
      <c r="C131" s="317"/>
      <c r="D131" s="317"/>
      <c r="E131" s="317"/>
      <c r="F131" s="317"/>
      <c r="G131" s="317"/>
      <c r="H131" s="317"/>
      <c r="I131" s="317"/>
      <c r="J131" s="317"/>
      <c r="K131" s="317"/>
      <c r="L131" s="317"/>
      <c r="M131" s="317"/>
      <c r="N131" s="317"/>
      <c r="O131" s="317"/>
      <c r="P131" s="317"/>
      <c r="Q131" s="317"/>
      <c r="R131" s="318"/>
    </row>
    <row r="132" spans="2:18" x14ac:dyDescent="0.2">
      <c r="B132" s="316"/>
      <c r="C132" s="317"/>
      <c r="D132" s="317"/>
      <c r="E132" s="317"/>
      <c r="F132" s="317"/>
      <c r="G132" s="317"/>
      <c r="H132" s="317"/>
      <c r="I132" s="317"/>
      <c r="J132" s="317"/>
      <c r="K132" s="317"/>
      <c r="L132" s="317"/>
      <c r="M132" s="317"/>
      <c r="N132" s="317"/>
      <c r="O132" s="317"/>
      <c r="P132" s="317"/>
      <c r="Q132" s="317"/>
      <c r="R132" s="318"/>
    </row>
    <row r="133" spans="2:18" x14ac:dyDescent="0.2">
      <c r="B133" s="316"/>
      <c r="C133" s="317"/>
      <c r="D133" s="317"/>
      <c r="E133" s="317"/>
      <c r="F133" s="317"/>
      <c r="G133" s="317"/>
      <c r="H133" s="317"/>
      <c r="I133" s="317"/>
      <c r="J133" s="317"/>
      <c r="K133" s="317"/>
      <c r="L133" s="317"/>
      <c r="M133" s="317"/>
      <c r="N133" s="317"/>
      <c r="O133" s="317"/>
      <c r="P133" s="317"/>
      <c r="Q133" s="317"/>
      <c r="R133" s="318"/>
    </row>
    <row r="134" spans="2:18" x14ac:dyDescent="0.2">
      <c r="B134" s="316"/>
      <c r="C134" s="317"/>
      <c r="D134" s="317"/>
      <c r="E134" s="317"/>
      <c r="F134" s="317"/>
      <c r="G134" s="317"/>
      <c r="H134" s="317"/>
      <c r="I134" s="317"/>
      <c r="J134" s="317"/>
      <c r="K134" s="317"/>
      <c r="L134" s="317"/>
      <c r="M134" s="317"/>
      <c r="N134" s="317"/>
      <c r="O134" s="317"/>
      <c r="P134" s="317"/>
      <c r="Q134" s="317"/>
      <c r="R134" s="318"/>
    </row>
    <row r="135" spans="2:18" x14ac:dyDescent="0.2">
      <c r="B135" s="316"/>
      <c r="C135" s="317"/>
      <c r="D135" s="317"/>
      <c r="E135" s="317"/>
      <c r="F135" s="317"/>
      <c r="G135" s="317"/>
      <c r="H135" s="317"/>
      <c r="I135" s="317"/>
      <c r="J135" s="317"/>
      <c r="K135" s="317"/>
      <c r="L135" s="317"/>
      <c r="M135" s="317"/>
      <c r="N135" s="317"/>
      <c r="O135" s="317"/>
      <c r="P135" s="317"/>
      <c r="Q135" s="317"/>
      <c r="R135" s="318"/>
    </row>
    <row r="136" spans="2:18" x14ac:dyDescent="0.2">
      <c r="B136" s="316"/>
      <c r="C136" s="317"/>
      <c r="D136" s="317"/>
      <c r="E136" s="317"/>
      <c r="F136" s="317"/>
      <c r="G136" s="317"/>
      <c r="H136" s="317"/>
      <c r="I136" s="317"/>
      <c r="J136" s="317"/>
      <c r="K136" s="317"/>
      <c r="L136" s="317"/>
      <c r="M136" s="317"/>
      <c r="N136" s="317"/>
      <c r="O136" s="317"/>
      <c r="P136" s="317"/>
      <c r="Q136" s="317"/>
      <c r="R136" s="318"/>
    </row>
    <row r="137" spans="2:18" x14ac:dyDescent="0.2">
      <c r="B137" s="316"/>
      <c r="C137" s="317"/>
      <c r="D137" s="317"/>
      <c r="E137" s="317"/>
      <c r="F137" s="317"/>
      <c r="G137" s="317"/>
      <c r="H137" s="317"/>
      <c r="I137" s="317"/>
      <c r="J137" s="317"/>
      <c r="K137" s="317"/>
      <c r="L137" s="317"/>
      <c r="M137" s="317"/>
      <c r="N137" s="317"/>
      <c r="O137" s="317"/>
      <c r="P137" s="317"/>
      <c r="Q137" s="317"/>
      <c r="R137" s="318"/>
    </row>
    <row r="138" spans="2:18" x14ac:dyDescent="0.2">
      <c r="B138" s="316"/>
      <c r="C138" s="317"/>
      <c r="D138" s="317"/>
      <c r="E138" s="317"/>
      <c r="F138" s="317"/>
      <c r="G138" s="317"/>
      <c r="H138" s="317"/>
      <c r="I138" s="317"/>
      <c r="J138" s="317"/>
      <c r="K138" s="317"/>
      <c r="L138" s="317"/>
      <c r="M138" s="317"/>
      <c r="N138" s="317"/>
      <c r="O138" s="317"/>
      <c r="P138" s="317"/>
      <c r="Q138" s="317"/>
      <c r="R138" s="318"/>
    </row>
    <row r="139" spans="2:18" x14ac:dyDescent="0.2">
      <c r="B139" s="316"/>
      <c r="C139" s="317"/>
      <c r="D139" s="317"/>
      <c r="E139" s="317"/>
      <c r="F139" s="317"/>
      <c r="G139" s="317"/>
      <c r="H139" s="317"/>
      <c r="I139" s="317"/>
      <c r="J139" s="317"/>
      <c r="K139" s="317"/>
      <c r="L139" s="317"/>
      <c r="M139" s="317"/>
      <c r="N139" s="317"/>
      <c r="O139" s="317"/>
      <c r="P139" s="317"/>
      <c r="Q139" s="317"/>
      <c r="R139" s="318"/>
    </row>
    <row r="140" spans="2:18" x14ac:dyDescent="0.2">
      <c r="B140" s="316"/>
      <c r="C140" s="317"/>
      <c r="D140" s="317"/>
      <c r="E140" s="317"/>
      <c r="F140" s="317"/>
      <c r="G140" s="317"/>
      <c r="H140" s="317"/>
      <c r="I140" s="317"/>
      <c r="J140" s="317"/>
      <c r="K140" s="317"/>
      <c r="L140" s="317"/>
      <c r="M140" s="317"/>
      <c r="N140" s="317"/>
      <c r="O140" s="317"/>
      <c r="P140" s="317"/>
      <c r="Q140" s="317"/>
      <c r="R140" s="318"/>
    </row>
    <row r="141" spans="2:18" x14ac:dyDescent="0.2">
      <c r="B141" s="316"/>
      <c r="C141" s="317"/>
      <c r="D141" s="317"/>
      <c r="E141" s="317"/>
      <c r="F141" s="317"/>
      <c r="G141" s="317"/>
      <c r="H141" s="317"/>
      <c r="I141" s="317"/>
      <c r="J141" s="317"/>
      <c r="K141" s="317"/>
      <c r="L141" s="317"/>
      <c r="M141" s="317"/>
      <c r="N141" s="317"/>
      <c r="O141" s="317"/>
      <c r="P141" s="317"/>
      <c r="Q141" s="317"/>
      <c r="R141" s="318"/>
    </row>
    <row r="142" spans="2:18" x14ac:dyDescent="0.2">
      <c r="B142" s="316"/>
      <c r="C142" s="317"/>
      <c r="D142" s="317"/>
      <c r="E142" s="317"/>
      <c r="F142" s="317"/>
      <c r="G142" s="317"/>
      <c r="H142" s="317"/>
      <c r="I142" s="317"/>
      <c r="J142" s="317"/>
      <c r="K142" s="317"/>
      <c r="L142" s="317"/>
      <c r="M142" s="317"/>
      <c r="N142" s="317"/>
      <c r="O142" s="317"/>
      <c r="P142" s="317"/>
      <c r="Q142" s="317"/>
      <c r="R142" s="318"/>
    </row>
    <row r="143" spans="2:18" x14ac:dyDescent="0.2">
      <c r="B143" s="316"/>
      <c r="C143" s="317"/>
      <c r="D143" s="317"/>
      <c r="E143" s="317"/>
      <c r="F143" s="317"/>
      <c r="G143" s="317"/>
      <c r="H143" s="317"/>
      <c r="I143" s="317"/>
      <c r="J143" s="317"/>
      <c r="K143" s="317"/>
      <c r="L143" s="317"/>
      <c r="M143" s="317"/>
      <c r="N143" s="317"/>
      <c r="O143" s="317"/>
      <c r="P143" s="317"/>
      <c r="Q143" s="317"/>
      <c r="R143" s="318"/>
    </row>
    <row r="144" spans="2:18" x14ac:dyDescent="0.2">
      <c r="B144" s="316"/>
      <c r="C144" s="317"/>
      <c r="D144" s="317"/>
      <c r="E144" s="317"/>
      <c r="F144" s="317"/>
      <c r="G144" s="317"/>
      <c r="H144" s="317"/>
      <c r="I144" s="317"/>
      <c r="J144" s="317"/>
      <c r="K144" s="317"/>
      <c r="L144" s="317"/>
      <c r="M144" s="317"/>
      <c r="N144" s="317"/>
      <c r="O144" s="317"/>
      <c r="P144" s="317"/>
      <c r="Q144" s="317"/>
      <c r="R144" s="318"/>
    </row>
    <row r="145" spans="2:18" x14ac:dyDescent="0.2">
      <c r="B145" s="316"/>
      <c r="C145" s="317"/>
      <c r="D145" s="317"/>
      <c r="E145" s="317"/>
      <c r="F145" s="317"/>
      <c r="G145" s="317"/>
      <c r="H145" s="317"/>
      <c r="I145" s="317"/>
      <c r="J145" s="317"/>
      <c r="K145" s="317"/>
      <c r="L145" s="317"/>
      <c r="M145" s="317"/>
      <c r="N145" s="317"/>
      <c r="O145" s="317"/>
      <c r="P145" s="317"/>
      <c r="Q145" s="317"/>
      <c r="R145" s="318"/>
    </row>
    <row r="146" spans="2:18" x14ac:dyDescent="0.2">
      <c r="B146" s="316"/>
      <c r="C146" s="317"/>
      <c r="D146" s="317"/>
      <c r="E146" s="317"/>
      <c r="F146" s="317"/>
      <c r="G146" s="317"/>
      <c r="H146" s="317"/>
      <c r="I146" s="317"/>
      <c r="J146" s="317"/>
      <c r="K146" s="317"/>
      <c r="L146" s="317"/>
      <c r="M146" s="317"/>
      <c r="N146" s="317"/>
      <c r="O146" s="317"/>
      <c r="P146" s="317"/>
      <c r="Q146" s="317"/>
      <c r="R146" s="318"/>
    </row>
    <row r="147" spans="2:18" x14ac:dyDescent="0.2">
      <c r="B147" s="316"/>
      <c r="C147" s="317"/>
      <c r="D147" s="317"/>
      <c r="E147" s="317"/>
      <c r="F147" s="317"/>
      <c r="G147" s="317"/>
      <c r="H147" s="317"/>
      <c r="I147" s="317"/>
      <c r="J147" s="317"/>
      <c r="K147" s="317"/>
      <c r="L147" s="317"/>
      <c r="M147" s="317"/>
      <c r="N147" s="317"/>
      <c r="O147" s="317"/>
      <c r="P147" s="317"/>
      <c r="Q147" s="317"/>
      <c r="R147" s="318"/>
    </row>
    <row r="148" spans="2:18" x14ac:dyDescent="0.2">
      <c r="B148" s="316"/>
      <c r="C148" s="317"/>
      <c r="D148" s="317"/>
      <c r="E148" s="317"/>
      <c r="F148" s="317"/>
      <c r="G148" s="317"/>
      <c r="H148" s="317"/>
      <c r="I148" s="317"/>
      <c r="J148" s="317"/>
      <c r="K148" s="317"/>
      <c r="L148" s="317"/>
      <c r="M148" s="317"/>
      <c r="N148" s="317"/>
      <c r="O148" s="317"/>
      <c r="P148" s="317"/>
      <c r="Q148" s="317"/>
      <c r="R148" s="318"/>
    </row>
    <row r="149" spans="2:18" x14ac:dyDescent="0.2">
      <c r="B149" s="316"/>
      <c r="C149" s="317"/>
      <c r="D149" s="317"/>
      <c r="E149" s="317"/>
      <c r="F149" s="317"/>
      <c r="G149" s="317"/>
      <c r="H149" s="317"/>
      <c r="I149" s="317"/>
      <c r="J149" s="317"/>
      <c r="K149" s="317"/>
      <c r="L149" s="317"/>
      <c r="M149" s="317"/>
      <c r="N149" s="317"/>
      <c r="O149" s="317"/>
      <c r="P149" s="317"/>
      <c r="Q149" s="317"/>
      <c r="R149" s="318"/>
    </row>
    <row r="150" spans="2:18" x14ac:dyDescent="0.2">
      <c r="B150" s="316"/>
      <c r="C150" s="317"/>
      <c r="D150" s="317"/>
      <c r="E150" s="317"/>
      <c r="F150" s="317"/>
      <c r="G150" s="317"/>
      <c r="H150" s="317"/>
      <c r="I150" s="317"/>
      <c r="J150" s="317"/>
      <c r="K150" s="317"/>
      <c r="L150" s="317"/>
      <c r="M150" s="317"/>
      <c r="N150" s="317"/>
      <c r="O150" s="317"/>
      <c r="P150" s="317"/>
      <c r="Q150" s="317"/>
      <c r="R150" s="318"/>
    </row>
    <row r="151" spans="2:18" x14ac:dyDescent="0.2">
      <c r="B151" s="316"/>
      <c r="C151" s="317"/>
      <c r="D151" s="317"/>
      <c r="E151" s="317"/>
      <c r="F151" s="317"/>
      <c r="G151" s="317"/>
      <c r="H151" s="317"/>
      <c r="I151" s="317"/>
      <c r="J151" s="317"/>
      <c r="K151" s="317"/>
      <c r="L151" s="317"/>
      <c r="M151" s="317"/>
      <c r="N151" s="317"/>
      <c r="O151" s="317"/>
      <c r="P151" s="317"/>
      <c r="Q151" s="317"/>
      <c r="R151" s="318"/>
    </row>
    <row r="152" spans="2:18" x14ac:dyDescent="0.2">
      <c r="B152" s="316"/>
      <c r="C152" s="317"/>
      <c r="D152" s="317"/>
      <c r="E152" s="317"/>
      <c r="F152" s="317"/>
      <c r="G152" s="317"/>
      <c r="H152" s="317"/>
      <c r="I152" s="317"/>
      <c r="J152" s="317"/>
      <c r="K152" s="317"/>
      <c r="L152" s="317"/>
      <c r="M152" s="317"/>
      <c r="N152" s="317"/>
      <c r="O152" s="317"/>
      <c r="P152" s="317"/>
      <c r="Q152" s="317"/>
      <c r="R152" s="318"/>
    </row>
    <row r="153" spans="2:18" x14ac:dyDescent="0.2">
      <c r="B153" s="316"/>
      <c r="C153" s="317"/>
      <c r="D153" s="317"/>
      <c r="E153" s="317"/>
      <c r="F153" s="317"/>
      <c r="G153" s="317"/>
      <c r="H153" s="317"/>
      <c r="I153" s="317"/>
      <c r="J153" s="317"/>
      <c r="K153" s="317"/>
      <c r="L153" s="317"/>
      <c r="M153" s="317"/>
      <c r="N153" s="317"/>
      <c r="O153" s="317"/>
      <c r="P153" s="317"/>
      <c r="Q153" s="317"/>
      <c r="R153" s="318"/>
    </row>
    <row r="154" spans="2:18" x14ac:dyDescent="0.2">
      <c r="B154" s="316"/>
      <c r="C154" s="317"/>
      <c r="D154" s="317"/>
      <c r="E154" s="317"/>
      <c r="F154" s="317"/>
      <c r="G154" s="317"/>
      <c r="H154" s="317"/>
      <c r="I154" s="317"/>
      <c r="J154" s="317"/>
      <c r="K154" s="317"/>
      <c r="L154" s="317"/>
      <c r="M154" s="317"/>
      <c r="N154" s="317"/>
      <c r="O154" s="317"/>
      <c r="P154" s="317"/>
      <c r="Q154" s="317"/>
      <c r="R154" s="318"/>
    </row>
    <row r="155" spans="2:18" x14ac:dyDescent="0.2">
      <c r="B155" s="316"/>
      <c r="C155" s="317"/>
      <c r="D155" s="317"/>
      <c r="E155" s="317"/>
      <c r="F155" s="317"/>
      <c r="G155" s="317"/>
      <c r="H155" s="317"/>
      <c r="I155" s="317"/>
      <c r="J155" s="317"/>
      <c r="K155" s="317"/>
      <c r="L155" s="317"/>
      <c r="M155" s="317"/>
      <c r="N155" s="317"/>
      <c r="O155" s="317"/>
      <c r="P155" s="317"/>
      <c r="Q155" s="317"/>
      <c r="R155" s="318"/>
    </row>
    <row r="156" spans="2:18" x14ac:dyDescent="0.2">
      <c r="B156" s="316"/>
      <c r="C156" s="317"/>
      <c r="D156" s="317"/>
      <c r="E156" s="317"/>
      <c r="F156" s="317"/>
      <c r="G156" s="317"/>
      <c r="H156" s="317"/>
      <c r="I156" s="317"/>
      <c r="J156" s="317"/>
      <c r="K156" s="317"/>
      <c r="L156" s="317"/>
      <c r="M156" s="317"/>
      <c r="N156" s="317"/>
      <c r="O156" s="317"/>
      <c r="P156" s="317"/>
      <c r="Q156" s="317"/>
      <c r="R156" s="318"/>
    </row>
    <row r="157" spans="2:18" x14ac:dyDescent="0.2">
      <c r="B157" s="316"/>
      <c r="C157" s="317"/>
      <c r="D157" s="317"/>
      <c r="E157" s="317"/>
      <c r="F157" s="317"/>
      <c r="G157" s="317"/>
      <c r="H157" s="317"/>
      <c r="I157" s="317"/>
      <c r="J157" s="317"/>
      <c r="K157" s="317"/>
      <c r="L157" s="317"/>
      <c r="M157" s="317"/>
      <c r="N157" s="317"/>
      <c r="O157" s="317"/>
      <c r="P157" s="317"/>
      <c r="Q157" s="317"/>
      <c r="R157" s="318"/>
    </row>
    <row r="158" spans="2:18" x14ac:dyDescent="0.2">
      <c r="B158" s="316"/>
      <c r="C158" s="317"/>
      <c r="D158" s="317"/>
      <c r="E158" s="317"/>
      <c r="F158" s="317"/>
      <c r="G158" s="317"/>
      <c r="H158" s="317"/>
      <c r="I158" s="317"/>
      <c r="J158" s="317"/>
      <c r="K158" s="317"/>
      <c r="L158" s="317"/>
      <c r="M158" s="317"/>
      <c r="N158" s="317"/>
      <c r="O158" s="317"/>
      <c r="P158" s="317"/>
      <c r="Q158" s="317"/>
      <c r="R158" s="318"/>
    </row>
    <row r="159" spans="2:18" x14ac:dyDescent="0.2">
      <c r="B159" s="316"/>
      <c r="C159" s="317"/>
      <c r="D159" s="317"/>
      <c r="E159" s="317"/>
      <c r="F159" s="317"/>
      <c r="G159" s="317"/>
      <c r="H159" s="317"/>
      <c r="I159" s="317"/>
      <c r="J159" s="317"/>
      <c r="K159" s="317"/>
      <c r="L159" s="317"/>
      <c r="M159" s="317"/>
      <c r="N159" s="317"/>
      <c r="O159" s="317"/>
      <c r="P159" s="317"/>
      <c r="Q159" s="317"/>
      <c r="R159" s="318"/>
    </row>
    <row r="160" spans="2:18" x14ac:dyDescent="0.2">
      <c r="B160" s="316"/>
      <c r="C160" s="317"/>
      <c r="D160" s="317"/>
      <c r="E160" s="317"/>
      <c r="F160" s="317"/>
      <c r="G160" s="317"/>
      <c r="H160" s="317"/>
      <c r="I160" s="317"/>
      <c r="J160" s="317"/>
      <c r="K160" s="317"/>
      <c r="L160" s="317"/>
      <c r="M160" s="317"/>
      <c r="N160" s="317"/>
      <c r="O160" s="317"/>
      <c r="P160" s="317"/>
      <c r="Q160" s="317"/>
      <c r="R160" s="318"/>
    </row>
    <row r="161" spans="2:18" x14ac:dyDescent="0.2">
      <c r="B161" s="316"/>
      <c r="C161" s="317"/>
      <c r="D161" s="317"/>
      <c r="E161" s="317"/>
      <c r="F161" s="317"/>
      <c r="G161" s="317"/>
      <c r="H161" s="317"/>
      <c r="I161" s="317"/>
      <c r="J161" s="317"/>
      <c r="K161" s="317"/>
      <c r="L161" s="317"/>
      <c r="M161" s="317"/>
      <c r="N161" s="317"/>
      <c r="O161" s="317"/>
      <c r="P161" s="317"/>
      <c r="Q161" s="317"/>
      <c r="R161" s="318"/>
    </row>
    <row r="162" spans="2:18" x14ac:dyDescent="0.2">
      <c r="B162" s="316"/>
      <c r="C162" s="317"/>
      <c r="D162" s="317"/>
      <c r="E162" s="317"/>
      <c r="F162" s="317"/>
      <c r="G162" s="317"/>
      <c r="H162" s="317"/>
      <c r="I162" s="317"/>
      <c r="J162" s="317"/>
      <c r="K162" s="317"/>
      <c r="L162" s="317"/>
      <c r="M162" s="317"/>
      <c r="N162" s="317"/>
      <c r="O162" s="317"/>
      <c r="P162" s="317"/>
      <c r="Q162" s="317"/>
      <c r="R162" s="318"/>
    </row>
    <row r="163" spans="2:18" x14ac:dyDescent="0.2">
      <c r="B163" s="316"/>
      <c r="C163" s="317"/>
      <c r="D163" s="317"/>
      <c r="E163" s="317"/>
      <c r="F163" s="317"/>
      <c r="G163" s="317"/>
      <c r="H163" s="317"/>
      <c r="I163" s="317"/>
      <c r="J163" s="317"/>
      <c r="K163" s="317"/>
      <c r="L163" s="317"/>
      <c r="M163" s="317"/>
      <c r="N163" s="317"/>
      <c r="O163" s="317"/>
      <c r="P163" s="317"/>
      <c r="Q163" s="317"/>
      <c r="R163" s="318"/>
    </row>
    <row r="164" spans="2:18" x14ac:dyDescent="0.2">
      <c r="B164" s="316"/>
      <c r="C164" s="317"/>
      <c r="D164" s="317"/>
      <c r="E164" s="317"/>
      <c r="F164" s="317"/>
      <c r="G164" s="317"/>
      <c r="H164" s="317"/>
      <c r="I164" s="317"/>
      <c r="J164" s="317"/>
      <c r="K164" s="317"/>
      <c r="L164" s="317"/>
      <c r="M164" s="317"/>
      <c r="N164" s="317"/>
      <c r="O164" s="317"/>
      <c r="P164" s="317"/>
      <c r="Q164" s="317"/>
      <c r="R164" s="318"/>
    </row>
    <row r="165" spans="2:18" x14ac:dyDescent="0.2">
      <c r="B165" s="316"/>
      <c r="C165" s="317"/>
      <c r="D165" s="317"/>
      <c r="E165" s="317"/>
      <c r="F165" s="317"/>
      <c r="G165" s="317"/>
      <c r="H165" s="317"/>
      <c r="I165" s="317"/>
      <c r="J165" s="317"/>
      <c r="K165" s="317"/>
      <c r="L165" s="317"/>
      <c r="M165" s="317"/>
      <c r="N165" s="317"/>
      <c r="O165" s="317"/>
      <c r="P165" s="317"/>
      <c r="Q165" s="317"/>
      <c r="R165" s="318"/>
    </row>
    <row r="166" spans="2:18" x14ac:dyDescent="0.2">
      <c r="B166" s="316"/>
      <c r="C166" s="317"/>
      <c r="D166" s="317"/>
      <c r="E166" s="317"/>
      <c r="F166" s="317"/>
      <c r="G166" s="317"/>
      <c r="H166" s="317"/>
      <c r="I166" s="317"/>
      <c r="J166" s="317"/>
      <c r="K166" s="317"/>
      <c r="L166" s="317"/>
      <c r="M166" s="317"/>
      <c r="N166" s="317"/>
      <c r="O166" s="317"/>
      <c r="P166" s="317"/>
      <c r="Q166" s="317"/>
      <c r="R166" s="318"/>
    </row>
    <row r="167" spans="2:18" x14ac:dyDescent="0.2">
      <c r="B167" s="316"/>
      <c r="C167" s="317"/>
      <c r="D167" s="317"/>
      <c r="E167" s="317"/>
      <c r="F167" s="317"/>
      <c r="G167" s="317"/>
      <c r="H167" s="317"/>
      <c r="I167" s="317"/>
      <c r="J167" s="317"/>
      <c r="K167" s="317"/>
      <c r="L167" s="317"/>
      <c r="M167" s="317"/>
      <c r="N167" s="317"/>
      <c r="O167" s="317"/>
      <c r="P167" s="317"/>
      <c r="Q167" s="317"/>
      <c r="R167" s="318"/>
    </row>
    <row r="168" spans="2:18" x14ac:dyDescent="0.2">
      <c r="B168" s="316"/>
      <c r="C168" s="317"/>
      <c r="D168" s="317"/>
      <c r="E168" s="317"/>
      <c r="F168" s="317"/>
      <c r="G168" s="317"/>
      <c r="H168" s="317"/>
      <c r="I168" s="317"/>
      <c r="J168" s="317"/>
      <c r="K168" s="317"/>
      <c r="L168" s="317"/>
      <c r="M168" s="317"/>
      <c r="N168" s="317"/>
      <c r="O168" s="317"/>
      <c r="P168" s="317"/>
      <c r="Q168" s="317"/>
      <c r="R168" s="318"/>
    </row>
    <row r="169" spans="2:18" x14ac:dyDescent="0.2">
      <c r="B169" s="316"/>
      <c r="C169" s="317"/>
      <c r="D169" s="317"/>
      <c r="E169" s="317"/>
      <c r="F169" s="317"/>
      <c r="G169" s="317"/>
      <c r="H169" s="317"/>
      <c r="I169" s="317"/>
      <c r="J169" s="317"/>
      <c r="K169" s="317"/>
      <c r="L169" s="317"/>
      <c r="M169" s="317"/>
      <c r="N169" s="317"/>
      <c r="O169" s="317"/>
      <c r="P169" s="317"/>
      <c r="Q169" s="317"/>
      <c r="R169" s="318"/>
    </row>
    <row r="170" spans="2:18" x14ac:dyDescent="0.2">
      <c r="B170" s="316"/>
      <c r="C170" s="317"/>
      <c r="D170" s="317"/>
      <c r="E170" s="317"/>
      <c r="F170" s="317"/>
      <c r="G170" s="317"/>
      <c r="H170" s="317"/>
      <c r="I170" s="317"/>
      <c r="J170" s="317"/>
      <c r="K170" s="317"/>
      <c r="L170" s="317"/>
      <c r="M170" s="317"/>
      <c r="N170" s="317"/>
      <c r="O170" s="317"/>
      <c r="P170" s="317"/>
      <c r="Q170" s="317"/>
      <c r="R170" s="318"/>
    </row>
    <row r="171" spans="2:18" x14ac:dyDescent="0.2">
      <c r="B171" s="316"/>
      <c r="C171" s="317"/>
      <c r="D171" s="317"/>
      <c r="E171" s="317"/>
      <c r="F171" s="317"/>
      <c r="G171" s="317"/>
      <c r="H171" s="317"/>
      <c r="I171" s="317"/>
      <c r="J171" s="317"/>
      <c r="K171" s="317"/>
      <c r="L171" s="317"/>
      <c r="M171" s="317"/>
      <c r="N171" s="317"/>
      <c r="O171" s="317"/>
      <c r="P171" s="317"/>
      <c r="Q171" s="317"/>
      <c r="R171" s="318"/>
    </row>
    <row r="172" spans="2:18" x14ac:dyDescent="0.2">
      <c r="B172" s="316"/>
      <c r="C172" s="317"/>
      <c r="D172" s="317"/>
      <c r="E172" s="317"/>
      <c r="F172" s="317"/>
      <c r="G172" s="317"/>
      <c r="H172" s="317"/>
      <c r="I172" s="317"/>
      <c r="J172" s="317"/>
      <c r="K172" s="317"/>
      <c r="L172" s="317"/>
      <c r="M172" s="317"/>
      <c r="N172" s="317"/>
      <c r="O172" s="317"/>
      <c r="P172" s="317"/>
      <c r="Q172" s="317"/>
      <c r="R172" s="318"/>
    </row>
    <row r="173" spans="2:18" x14ac:dyDescent="0.2">
      <c r="B173" s="316"/>
      <c r="C173" s="317"/>
      <c r="D173" s="317"/>
      <c r="E173" s="317"/>
      <c r="F173" s="317"/>
      <c r="G173" s="317"/>
      <c r="H173" s="317"/>
      <c r="I173" s="317"/>
      <c r="J173" s="317"/>
      <c r="K173" s="317"/>
      <c r="L173" s="317"/>
      <c r="M173" s="317"/>
      <c r="N173" s="317"/>
      <c r="O173" s="317"/>
      <c r="P173" s="317"/>
      <c r="Q173" s="317"/>
      <c r="R173" s="318"/>
    </row>
    <row r="174" spans="2:18" x14ac:dyDescent="0.2">
      <c r="B174" s="316"/>
      <c r="C174" s="317"/>
      <c r="D174" s="317"/>
      <c r="E174" s="317"/>
      <c r="F174" s="317"/>
      <c r="G174" s="317"/>
      <c r="H174" s="317"/>
      <c r="I174" s="317"/>
      <c r="J174" s="317"/>
      <c r="K174" s="317"/>
      <c r="L174" s="317"/>
      <c r="M174" s="317"/>
      <c r="N174" s="317"/>
      <c r="O174" s="317"/>
      <c r="P174" s="317"/>
      <c r="Q174" s="317"/>
      <c r="R174" s="318"/>
    </row>
    <row r="175" spans="2:18" x14ac:dyDescent="0.2">
      <c r="B175" s="316"/>
      <c r="C175" s="317"/>
      <c r="D175" s="317"/>
      <c r="E175" s="317"/>
      <c r="F175" s="317"/>
      <c r="G175" s="317"/>
      <c r="H175" s="317"/>
      <c r="I175" s="317"/>
      <c r="J175" s="317"/>
      <c r="K175" s="317"/>
      <c r="L175" s="317"/>
      <c r="M175" s="317"/>
      <c r="N175" s="317"/>
      <c r="O175" s="317"/>
      <c r="P175" s="317"/>
      <c r="Q175" s="317"/>
      <c r="R175" s="318"/>
    </row>
    <row r="176" spans="2:18" x14ac:dyDescent="0.2">
      <c r="B176" s="316"/>
      <c r="C176" s="317"/>
      <c r="D176" s="317"/>
      <c r="E176" s="317"/>
      <c r="F176" s="317"/>
      <c r="G176" s="317"/>
      <c r="H176" s="317"/>
      <c r="I176" s="317"/>
      <c r="J176" s="317"/>
      <c r="K176" s="317"/>
      <c r="L176" s="317"/>
      <c r="M176" s="317"/>
      <c r="N176" s="317"/>
      <c r="O176" s="317"/>
      <c r="P176" s="317"/>
      <c r="Q176" s="317"/>
      <c r="R176" s="318"/>
    </row>
    <row r="177" spans="2:18" x14ac:dyDescent="0.2">
      <c r="B177" s="316"/>
      <c r="C177" s="317"/>
      <c r="D177" s="317"/>
      <c r="E177" s="317"/>
      <c r="F177" s="317"/>
      <c r="G177" s="317"/>
      <c r="H177" s="317"/>
      <c r="I177" s="317"/>
      <c r="J177" s="317"/>
      <c r="K177" s="317"/>
      <c r="L177" s="317"/>
      <c r="M177" s="317"/>
      <c r="N177" s="317"/>
      <c r="O177" s="317"/>
      <c r="P177" s="317"/>
      <c r="Q177" s="317"/>
      <c r="R177" s="318"/>
    </row>
    <row r="178" spans="2:18" x14ac:dyDescent="0.2">
      <c r="B178" s="316"/>
      <c r="C178" s="317"/>
      <c r="D178" s="317"/>
      <c r="E178" s="317"/>
      <c r="F178" s="317"/>
      <c r="G178" s="317"/>
      <c r="H178" s="317"/>
      <c r="I178" s="317"/>
      <c r="J178" s="317"/>
      <c r="K178" s="317"/>
      <c r="L178" s="317"/>
      <c r="M178" s="317"/>
      <c r="N178" s="317"/>
      <c r="O178" s="317"/>
      <c r="P178" s="317"/>
      <c r="Q178" s="317"/>
      <c r="R178" s="318"/>
    </row>
    <row r="179" spans="2:18" x14ac:dyDescent="0.2">
      <c r="B179" s="316"/>
      <c r="C179" s="317"/>
      <c r="D179" s="317"/>
      <c r="E179" s="317"/>
      <c r="F179" s="317"/>
      <c r="G179" s="317"/>
      <c r="H179" s="317"/>
      <c r="I179" s="317"/>
      <c r="J179" s="317"/>
      <c r="K179" s="317"/>
      <c r="L179" s="317"/>
      <c r="M179" s="317"/>
      <c r="N179" s="317"/>
      <c r="O179" s="317"/>
      <c r="P179" s="317"/>
      <c r="Q179" s="317"/>
      <c r="R179" s="318"/>
    </row>
    <row r="180" spans="2:18" x14ac:dyDescent="0.2">
      <c r="B180" s="316"/>
      <c r="C180" s="317"/>
      <c r="D180" s="317"/>
      <c r="E180" s="317"/>
      <c r="F180" s="317"/>
      <c r="G180" s="317"/>
      <c r="H180" s="317"/>
      <c r="I180" s="317"/>
      <c r="J180" s="317"/>
      <c r="K180" s="317"/>
      <c r="L180" s="317"/>
      <c r="M180" s="317"/>
      <c r="N180" s="317"/>
      <c r="O180" s="317"/>
      <c r="P180" s="317"/>
      <c r="Q180" s="317"/>
      <c r="R180" s="318"/>
    </row>
    <row r="181" spans="2:18" x14ac:dyDescent="0.2">
      <c r="B181" s="316"/>
      <c r="C181" s="317"/>
      <c r="D181" s="317"/>
      <c r="E181" s="317"/>
      <c r="F181" s="317"/>
      <c r="G181" s="317"/>
      <c r="H181" s="317"/>
      <c r="I181" s="317"/>
      <c r="J181" s="317"/>
      <c r="K181" s="317"/>
      <c r="L181" s="317"/>
      <c r="M181" s="317"/>
      <c r="N181" s="317"/>
      <c r="O181" s="317"/>
      <c r="P181" s="317"/>
      <c r="Q181" s="317"/>
      <c r="R181" s="318"/>
    </row>
    <row r="182" spans="2:18" x14ac:dyDescent="0.2">
      <c r="B182" s="316"/>
      <c r="C182" s="317"/>
      <c r="D182" s="317"/>
      <c r="E182" s="317"/>
      <c r="F182" s="317"/>
      <c r="G182" s="317"/>
      <c r="H182" s="317"/>
      <c r="I182" s="317"/>
      <c r="J182" s="317"/>
      <c r="K182" s="317"/>
      <c r="L182" s="317"/>
      <c r="M182" s="317"/>
      <c r="N182" s="317"/>
      <c r="O182" s="317"/>
      <c r="P182" s="317"/>
      <c r="Q182" s="317"/>
      <c r="R182" s="318"/>
    </row>
    <row r="183" spans="2:18" x14ac:dyDescent="0.2">
      <c r="B183" s="316"/>
      <c r="C183" s="317"/>
      <c r="D183" s="317"/>
      <c r="E183" s="317"/>
      <c r="F183" s="317"/>
      <c r="G183" s="317"/>
      <c r="H183" s="317"/>
      <c r="I183" s="317"/>
      <c r="J183" s="317"/>
      <c r="K183" s="317"/>
      <c r="L183" s="317"/>
      <c r="M183" s="317"/>
      <c r="N183" s="317"/>
      <c r="O183" s="317"/>
      <c r="P183" s="317"/>
      <c r="Q183" s="317"/>
      <c r="R183" s="318"/>
    </row>
    <row r="184" spans="2:18" x14ac:dyDescent="0.2">
      <c r="B184" s="316"/>
      <c r="C184" s="317"/>
      <c r="D184" s="317"/>
      <c r="E184" s="317"/>
      <c r="F184" s="317"/>
      <c r="G184" s="317"/>
      <c r="H184" s="317"/>
      <c r="I184" s="317"/>
      <c r="J184" s="317"/>
      <c r="K184" s="317"/>
      <c r="L184" s="317"/>
      <c r="M184" s="317"/>
      <c r="N184" s="317"/>
      <c r="O184" s="317"/>
      <c r="P184" s="317"/>
      <c r="Q184" s="317"/>
      <c r="R184" s="318"/>
    </row>
    <row r="185" spans="2:18" x14ac:dyDescent="0.2">
      <c r="B185" s="316"/>
      <c r="C185" s="317"/>
      <c r="D185" s="317"/>
      <c r="E185" s="317"/>
      <c r="F185" s="317"/>
      <c r="G185" s="317"/>
      <c r="H185" s="317"/>
      <c r="I185" s="317"/>
      <c r="J185" s="317"/>
      <c r="K185" s="317"/>
      <c r="L185" s="317"/>
      <c r="M185" s="317"/>
      <c r="N185" s="317"/>
      <c r="O185" s="317"/>
      <c r="P185" s="317"/>
      <c r="Q185" s="317"/>
      <c r="R185" s="318"/>
    </row>
    <row r="186" spans="2:18" x14ac:dyDescent="0.2">
      <c r="B186" s="316"/>
      <c r="C186" s="317"/>
      <c r="D186" s="317"/>
      <c r="E186" s="317"/>
      <c r="F186" s="317"/>
      <c r="G186" s="317"/>
      <c r="H186" s="317"/>
      <c r="I186" s="317"/>
      <c r="J186" s="317"/>
      <c r="K186" s="317"/>
      <c r="L186" s="317"/>
      <c r="M186" s="317"/>
      <c r="N186" s="317"/>
      <c r="O186" s="317"/>
      <c r="P186" s="317"/>
      <c r="Q186" s="317"/>
      <c r="R186" s="318"/>
    </row>
    <row r="187" spans="2:18" x14ac:dyDescent="0.2">
      <c r="B187" s="316"/>
      <c r="C187" s="317"/>
      <c r="D187" s="317"/>
      <c r="E187" s="317"/>
      <c r="F187" s="317"/>
      <c r="G187" s="317"/>
      <c r="H187" s="317"/>
      <c r="I187" s="317"/>
      <c r="J187" s="317"/>
      <c r="K187" s="317"/>
      <c r="L187" s="317"/>
      <c r="M187" s="317"/>
      <c r="N187" s="317"/>
      <c r="O187" s="317"/>
      <c r="P187" s="317"/>
      <c r="Q187" s="317"/>
      <c r="R187" s="318"/>
    </row>
    <row r="188" spans="2:18" x14ac:dyDescent="0.2">
      <c r="B188" s="316"/>
      <c r="C188" s="317"/>
      <c r="D188" s="317"/>
      <c r="E188" s="317"/>
      <c r="F188" s="317"/>
      <c r="G188" s="317"/>
      <c r="H188" s="317"/>
      <c r="I188" s="317"/>
      <c r="J188" s="317"/>
      <c r="K188" s="317"/>
      <c r="L188" s="317"/>
      <c r="M188" s="317"/>
      <c r="N188" s="317"/>
      <c r="O188" s="317"/>
      <c r="P188" s="317"/>
      <c r="Q188" s="317"/>
      <c r="R188" s="318"/>
    </row>
    <row r="189" spans="2:18" ht="13.5" thickBot="1" x14ac:dyDescent="0.25">
      <c r="B189" s="319"/>
      <c r="C189" s="320"/>
      <c r="D189" s="320"/>
      <c r="E189" s="320"/>
      <c r="F189" s="320"/>
      <c r="G189" s="320"/>
      <c r="H189" s="320"/>
      <c r="I189" s="320"/>
      <c r="J189" s="320"/>
      <c r="K189" s="320"/>
      <c r="L189" s="320"/>
      <c r="M189" s="320"/>
      <c r="N189" s="320"/>
      <c r="O189" s="320"/>
      <c r="P189" s="320"/>
      <c r="Q189" s="320"/>
      <c r="R189" s="321"/>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abSelected="1" zoomScale="69" zoomScaleNormal="69" workbookViewId="0">
      <selection activeCell="G30" sqref="G30"/>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15" customFormat="1" ht="32.25" customHeight="1" thickBot="1" x14ac:dyDescent="0.35">
      <c r="A1" s="113"/>
      <c r="B1" s="324" t="s">
        <v>586</v>
      </c>
      <c r="C1" s="325"/>
      <c r="D1" s="325"/>
      <c r="E1" s="325"/>
      <c r="F1" s="325"/>
      <c r="G1" s="325"/>
      <c r="H1" s="325"/>
      <c r="I1" s="325"/>
      <c r="J1" s="325"/>
      <c r="K1" s="325"/>
      <c r="L1" s="325"/>
      <c r="M1" s="325"/>
      <c r="N1" s="325"/>
      <c r="O1" s="325"/>
      <c r="P1" s="325"/>
      <c r="Q1" s="114"/>
      <c r="R1" s="114"/>
      <c r="S1" s="114"/>
      <c r="T1" s="114"/>
      <c r="U1" s="114"/>
      <c r="V1" s="114"/>
      <c r="W1" s="114"/>
      <c r="X1" s="114"/>
      <c r="Y1" s="114"/>
      <c r="Z1" s="114"/>
      <c r="AA1" s="114"/>
    </row>
    <row r="2" spans="1:27" ht="19.7" customHeight="1" thickBot="1" x14ac:dyDescent="0.25">
      <c r="A2" s="5"/>
      <c r="B2" s="326" t="s">
        <v>340</v>
      </c>
      <c r="C2" s="327"/>
      <c r="D2" s="327"/>
      <c r="E2" s="327"/>
      <c r="F2" s="327"/>
      <c r="G2" s="327"/>
      <c r="H2" s="327"/>
      <c r="I2" s="327"/>
      <c r="J2" s="327"/>
      <c r="K2" s="327"/>
      <c r="L2" s="327"/>
      <c r="M2" s="327"/>
      <c r="N2" s="327"/>
      <c r="O2" s="327"/>
      <c r="P2" s="328"/>
      <c r="Q2" s="2"/>
      <c r="R2" s="2"/>
      <c r="S2" s="2"/>
      <c r="T2" s="2"/>
      <c r="U2" s="2"/>
      <c r="V2" s="2"/>
      <c r="W2" s="2"/>
      <c r="X2" s="2"/>
      <c r="Y2" s="2"/>
      <c r="Z2" s="2"/>
      <c r="AA2" s="2"/>
    </row>
    <row r="3" spans="1:27" ht="40.5" customHeight="1" thickBot="1" x14ac:dyDescent="0.25">
      <c r="A3" s="5"/>
      <c r="B3" s="95" t="s">
        <v>326</v>
      </c>
      <c r="C3" s="87" t="s">
        <v>595</v>
      </c>
      <c r="D3" s="57" t="s">
        <v>596</v>
      </c>
      <c r="E3" s="57" t="s">
        <v>597</v>
      </c>
      <c r="F3" s="87" t="s">
        <v>598</v>
      </c>
      <c r="G3" s="57" t="s">
        <v>599</v>
      </c>
      <c r="H3" s="57" t="s">
        <v>600</v>
      </c>
      <c r="I3" s="87" t="s">
        <v>601</v>
      </c>
      <c r="J3" s="57" t="s">
        <v>602</v>
      </c>
      <c r="K3" s="57" t="s">
        <v>603</v>
      </c>
      <c r="L3" s="87" t="s">
        <v>604</v>
      </c>
      <c r="M3" s="57" t="s">
        <v>605</v>
      </c>
      <c r="N3" s="57" t="s">
        <v>606</v>
      </c>
      <c r="O3" s="80" t="s">
        <v>526</v>
      </c>
      <c r="P3" s="79" t="s">
        <v>327</v>
      </c>
      <c r="Q3" s="2"/>
      <c r="R3" s="2"/>
      <c r="S3" s="2"/>
      <c r="T3" s="2"/>
      <c r="U3" s="2"/>
      <c r="V3" s="2"/>
      <c r="W3" s="2"/>
      <c r="X3" s="2"/>
      <c r="Y3" s="2"/>
      <c r="Z3" s="2"/>
      <c r="AA3" s="2"/>
    </row>
    <row r="4" spans="1:27" ht="43.5" customHeight="1" x14ac:dyDescent="0.2">
      <c r="A4" s="5"/>
      <c r="B4" s="96" t="s">
        <v>529</v>
      </c>
      <c r="C4" s="449"/>
      <c r="D4" s="450"/>
      <c r="E4" s="450"/>
      <c r="F4" s="450"/>
      <c r="G4" s="450">
        <v>11885000</v>
      </c>
      <c r="H4" s="450"/>
      <c r="I4" s="60"/>
      <c r="J4" s="60"/>
      <c r="K4" s="60"/>
      <c r="L4" s="60"/>
      <c r="M4" s="60"/>
      <c r="N4" s="76"/>
      <c r="O4" s="81"/>
      <c r="P4" s="61"/>
      <c r="Q4" s="2"/>
      <c r="R4" s="2"/>
      <c r="S4" s="2"/>
      <c r="T4" s="2"/>
      <c r="U4" s="2"/>
      <c r="V4" s="2"/>
      <c r="W4" s="2"/>
      <c r="X4" s="2"/>
      <c r="Y4" s="2"/>
      <c r="Z4" s="2"/>
      <c r="AA4" s="2"/>
    </row>
    <row r="5" spans="1:27" ht="43.5" customHeight="1" x14ac:dyDescent="0.2">
      <c r="A5" s="5"/>
      <c r="B5" s="97" t="s">
        <v>564</v>
      </c>
      <c r="C5" s="451"/>
      <c r="D5" s="452"/>
      <c r="E5" s="452"/>
      <c r="F5" s="452"/>
      <c r="G5" s="452"/>
      <c r="H5" s="452"/>
      <c r="I5" s="67"/>
      <c r="J5" s="67"/>
      <c r="K5" s="67"/>
      <c r="L5" s="67"/>
      <c r="M5" s="67"/>
      <c r="N5" s="77"/>
      <c r="O5" s="82"/>
      <c r="P5" s="59"/>
      <c r="Q5" s="2"/>
      <c r="R5" s="2"/>
      <c r="S5" s="2"/>
      <c r="T5" s="2"/>
      <c r="U5" s="2"/>
      <c r="V5" s="2"/>
      <c r="W5" s="2"/>
      <c r="X5" s="2"/>
      <c r="Y5" s="2"/>
      <c r="Z5" s="2"/>
      <c r="AA5" s="2"/>
    </row>
    <row r="6" spans="1:27" ht="43.5" customHeight="1" x14ac:dyDescent="0.2">
      <c r="A6" s="5"/>
      <c r="B6" s="98" t="s">
        <v>527</v>
      </c>
      <c r="C6" s="451"/>
      <c r="D6" s="452"/>
      <c r="E6" s="452"/>
      <c r="F6" s="452"/>
      <c r="G6" s="452"/>
      <c r="H6" s="452"/>
      <c r="I6" s="67"/>
      <c r="J6" s="67"/>
      <c r="K6" s="67"/>
      <c r="L6" s="67"/>
      <c r="M6" s="67"/>
      <c r="N6" s="77"/>
      <c r="O6" s="82"/>
      <c r="P6" s="59" t="s">
        <v>328</v>
      </c>
      <c r="Q6" s="2"/>
      <c r="R6" s="2"/>
      <c r="S6" s="2"/>
      <c r="T6" s="2"/>
      <c r="U6" s="2"/>
      <c r="V6" s="2"/>
      <c r="W6" s="2"/>
      <c r="X6" s="2"/>
      <c r="Y6" s="2"/>
      <c r="Z6" s="2"/>
      <c r="AA6" s="2"/>
    </row>
    <row r="7" spans="1:27" ht="43.5" customHeight="1" x14ac:dyDescent="0.2">
      <c r="A7" s="5"/>
      <c r="B7" s="98" t="s">
        <v>528</v>
      </c>
      <c r="C7" s="451"/>
      <c r="D7" s="452"/>
      <c r="E7" s="452"/>
      <c r="F7" s="452"/>
      <c r="G7" s="452"/>
      <c r="H7" s="452"/>
      <c r="I7" s="67"/>
      <c r="J7" s="67"/>
      <c r="K7" s="67"/>
      <c r="L7" s="67"/>
      <c r="M7" s="67"/>
      <c r="N7" s="77"/>
      <c r="O7" s="82"/>
      <c r="P7" s="59"/>
      <c r="Q7" s="2"/>
      <c r="R7" s="2"/>
      <c r="S7" s="2"/>
      <c r="T7" s="2"/>
      <c r="U7" s="2"/>
      <c r="V7" s="2"/>
      <c r="W7" s="2"/>
      <c r="X7" s="2"/>
      <c r="Y7" s="2"/>
      <c r="Z7" s="2"/>
      <c r="AA7" s="2"/>
    </row>
    <row r="8" spans="1:27" ht="43.5" customHeight="1" x14ac:dyDescent="0.2">
      <c r="A8" s="5"/>
      <c r="B8" s="97" t="s">
        <v>530</v>
      </c>
      <c r="C8" s="451"/>
      <c r="D8" s="452"/>
      <c r="E8" s="452"/>
      <c r="F8" s="452"/>
      <c r="G8" s="452"/>
      <c r="H8" s="452"/>
      <c r="I8" s="67"/>
      <c r="J8" s="67"/>
      <c r="K8" s="67"/>
      <c r="L8" s="67"/>
      <c r="M8" s="67"/>
      <c r="N8" s="77"/>
      <c r="O8" s="82"/>
      <c r="P8" s="59"/>
      <c r="Q8" s="2"/>
      <c r="R8" s="2"/>
      <c r="S8" s="2"/>
      <c r="T8" s="2"/>
      <c r="U8" s="2"/>
      <c r="V8" s="2"/>
      <c r="W8" s="2"/>
      <c r="X8" s="2"/>
      <c r="Y8" s="2"/>
      <c r="Z8" s="2"/>
      <c r="AA8" s="2"/>
    </row>
    <row r="9" spans="1:27" ht="43.5" customHeight="1" x14ac:dyDescent="0.2">
      <c r="A9" s="5"/>
      <c r="B9" s="97" t="s">
        <v>329</v>
      </c>
      <c r="C9" s="451"/>
      <c r="D9" s="452"/>
      <c r="E9" s="452"/>
      <c r="F9" s="452"/>
      <c r="G9" s="452"/>
      <c r="H9" s="452"/>
      <c r="I9" s="67"/>
      <c r="J9" s="67"/>
      <c r="K9" s="67"/>
      <c r="L9" s="67"/>
      <c r="M9" s="67"/>
      <c r="N9" s="77"/>
      <c r="O9" s="82"/>
      <c r="P9" s="59"/>
      <c r="Q9" s="2"/>
      <c r="R9" s="2"/>
      <c r="S9" s="2"/>
      <c r="T9" s="2"/>
      <c r="U9" s="2"/>
      <c r="V9" s="2"/>
      <c r="W9" s="2"/>
      <c r="X9" s="2"/>
      <c r="Y9" s="2"/>
      <c r="Z9" s="2"/>
      <c r="AA9" s="2"/>
    </row>
    <row r="10" spans="1:27" ht="43.5" customHeight="1" x14ac:dyDescent="0.2">
      <c r="A10" s="5"/>
      <c r="B10" s="97" t="s">
        <v>330</v>
      </c>
      <c r="C10" s="451"/>
      <c r="D10" s="452"/>
      <c r="E10" s="452"/>
      <c r="F10" s="452"/>
      <c r="G10" s="452"/>
      <c r="H10" s="452"/>
      <c r="I10" s="67"/>
      <c r="J10" s="67"/>
      <c r="K10" s="67"/>
      <c r="L10" s="67"/>
      <c r="M10" s="67"/>
      <c r="N10" s="77"/>
      <c r="O10" s="82"/>
      <c r="P10" s="59"/>
      <c r="Q10" s="2"/>
      <c r="R10" s="2"/>
      <c r="S10" s="2"/>
      <c r="T10" s="2"/>
      <c r="U10" s="2"/>
      <c r="V10" s="2"/>
      <c r="W10" s="2"/>
      <c r="X10" s="2"/>
      <c r="Y10" s="2"/>
      <c r="Z10" s="2"/>
      <c r="AA10" s="2"/>
    </row>
    <row r="11" spans="1:27" ht="43.5" customHeight="1" x14ac:dyDescent="0.2">
      <c r="A11" s="5"/>
      <c r="B11" s="97" t="s">
        <v>523</v>
      </c>
      <c r="C11" s="451"/>
      <c r="D11" s="452"/>
      <c r="E11" s="452"/>
      <c r="F11" s="452"/>
      <c r="G11" s="452"/>
      <c r="H11" s="452"/>
      <c r="I11" s="67"/>
      <c r="J11" s="67"/>
      <c r="K11" s="67"/>
      <c r="L11" s="67"/>
      <c r="M11" s="67"/>
      <c r="N11" s="77"/>
      <c r="O11" s="82"/>
      <c r="P11" s="59"/>
      <c r="Q11" s="2"/>
      <c r="R11" s="2"/>
      <c r="S11" s="2"/>
      <c r="T11" s="2"/>
      <c r="U11" s="2"/>
      <c r="V11" s="2"/>
      <c r="W11" s="2"/>
      <c r="X11" s="2"/>
      <c r="Y11" s="2"/>
      <c r="Z11" s="2"/>
      <c r="AA11" s="2"/>
    </row>
    <row r="12" spans="1:27" ht="43.5" customHeight="1" x14ac:dyDescent="0.2">
      <c r="A12" s="5"/>
      <c r="B12" s="97" t="s">
        <v>524</v>
      </c>
      <c r="C12" s="451"/>
      <c r="D12" s="452"/>
      <c r="E12" s="452"/>
      <c r="F12" s="452"/>
      <c r="G12" s="452"/>
      <c r="H12" s="452"/>
      <c r="I12" s="67"/>
      <c r="J12" s="67"/>
      <c r="K12" s="67"/>
      <c r="L12" s="67"/>
      <c r="M12" s="67"/>
      <c r="N12" s="77"/>
      <c r="O12" s="82"/>
      <c r="P12" s="59"/>
      <c r="Q12" s="2"/>
      <c r="R12" s="2"/>
      <c r="S12" s="2"/>
      <c r="T12" s="2"/>
      <c r="U12" s="2"/>
      <c r="V12" s="2"/>
      <c r="W12" s="2"/>
      <c r="X12" s="2"/>
      <c r="Y12" s="2"/>
      <c r="Z12" s="2"/>
      <c r="AA12" s="2"/>
    </row>
    <row r="13" spans="1:27" ht="43.5" customHeight="1" thickBot="1" x14ac:dyDescent="0.25">
      <c r="A13" s="5"/>
      <c r="B13" s="99" t="s">
        <v>615</v>
      </c>
      <c r="C13" s="453">
        <v>1218652</v>
      </c>
      <c r="D13" s="454">
        <v>673555</v>
      </c>
      <c r="E13" s="454">
        <v>899061</v>
      </c>
      <c r="F13" s="454">
        <v>689300</v>
      </c>
      <c r="G13" s="454">
        <v>840320</v>
      </c>
      <c r="H13" s="454">
        <v>1316850</v>
      </c>
      <c r="I13" s="74"/>
      <c r="J13" s="74"/>
      <c r="K13" s="74"/>
      <c r="L13" s="74"/>
      <c r="M13" s="74"/>
      <c r="N13" s="78"/>
      <c r="O13" s="83"/>
      <c r="P13" s="103"/>
      <c r="Q13" s="2"/>
      <c r="R13" s="2"/>
      <c r="S13" s="2"/>
      <c r="T13" s="2"/>
      <c r="U13" s="2"/>
      <c r="V13" s="2"/>
      <c r="W13" s="2"/>
      <c r="X13" s="2"/>
      <c r="Y13" s="2"/>
      <c r="Z13" s="2"/>
      <c r="AA13" s="2"/>
    </row>
    <row r="14" spans="1:27" ht="37.5" customHeight="1" thickBot="1" x14ac:dyDescent="0.25">
      <c r="A14" s="5"/>
      <c r="B14" s="100" t="s">
        <v>331</v>
      </c>
      <c r="C14" s="455">
        <f>SUM(C13)</f>
        <v>1218652</v>
      </c>
      <c r="D14" s="456">
        <f>SUM(D11:D13)</f>
        <v>673555</v>
      </c>
      <c r="E14" s="456">
        <f>SUM(E12:E13)</f>
        <v>899061</v>
      </c>
      <c r="F14" s="456">
        <f>SUM(F4:F13)</f>
        <v>689300</v>
      </c>
      <c r="G14" s="456">
        <f>SUM(G4:G13)</f>
        <v>12725320</v>
      </c>
      <c r="H14" s="456">
        <f>SUM(H4:H13)</f>
        <v>1316850</v>
      </c>
      <c r="I14" s="75"/>
      <c r="J14" s="75"/>
      <c r="K14" s="75"/>
      <c r="L14" s="75"/>
      <c r="M14" s="75"/>
      <c r="N14" s="75"/>
      <c r="O14" s="84"/>
      <c r="P14" s="104"/>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26" t="s">
        <v>341</v>
      </c>
      <c r="C17" s="327"/>
      <c r="D17" s="327"/>
      <c r="E17" s="327"/>
      <c r="F17" s="327"/>
      <c r="G17" s="327"/>
      <c r="H17" s="327"/>
      <c r="I17" s="327"/>
      <c r="J17" s="327"/>
      <c r="K17" s="327"/>
      <c r="L17" s="327"/>
      <c r="M17" s="327"/>
      <c r="N17" s="327"/>
      <c r="O17" s="327"/>
      <c r="P17" s="328"/>
      <c r="Q17" s="2"/>
      <c r="R17" s="2"/>
      <c r="S17" s="2"/>
      <c r="T17" s="2"/>
      <c r="U17" s="2"/>
      <c r="V17" s="2"/>
      <c r="W17" s="2"/>
      <c r="X17" s="2"/>
      <c r="Y17" s="2"/>
      <c r="Z17" s="2"/>
      <c r="AA17" s="2"/>
    </row>
    <row r="18" spans="1:27" ht="40.5" customHeight="1" thickBot="1" x14ac:dyDescent="0.25">
      <c r="A18" s="5"/>
      <c r="B18" s="265" t="s">
        <v>326</v>
      </c>
      <c r="C18" s="87" t="s">
        <v>595</v>
      </c>
      <c r="D18" s="57" t="s">
        <v>596</v>
      </c>
      <c r="E18" s="57" t="s">
        <v>597</v>
      </c>
      <c r="F18" s="87" t="s">
        <v>598</v>
      </c>
      <c r="G18" s="57" t="s">
        <v>599</v>
      </c>
      <c r="H18" s="57" t="s">
        <v>600</v>
      </c>
      <c r="I18" s="87" t="s">
        <v>601</v>
      </c>
      <c r="J18" s="57" t="s">
        <v>602</v>
      </c>
      <c r="K18" s="57" t="s">
        <v>603</v>
      </c>
      <c r="L18" s="87" t="s">
        <v>604</v>
      </c>
      <c r="M18" s="57" t="s">
        <v>605</v>
      </c>
      <c r="N18" s="57" t="s">
        <v>606</v>
      </c>
      <c r="O18" s="80" t="s">
        <v>563</v>
      </c>
      <c r="P18" s="92" t="s">
        <v>327</v>
      </c>
      <c r="Q18" s="2"/>
      <c r="R18" s="2"/>
      <c r="S18" s="2"/>
      <c r="T18" s="2"/>
      <c r="U18" s="2"/>
      <c r="V18" s="2"/>
      <c r="W18" s="2"/>
      <c r="X18" s="2"/>
      <c r="Y18" s="2"/>
      <c r="Z18" s="2"/>
      <c r="AA18" s="2"/>
    </row>
    <row r="19" spans="1:27" ht="42.75" customHeight="1" x14ac:dyDescent="0.2">
      <c r="A19" s="5"/>
      <c r="B19" s="85" t="s">
        <v>332</v>
      </c>
      <c r="C19" s="457">
        <v>147168</v>
      </c>
      <c r="D19" s="450">
        <v>48936</v>
      </c>
      <c r="E19" s="450">
        <v>122600</v>
      </c>
      <c r="F19" s="450">
        <v>136892</v>
      </c>
      <c r="G19" s="450">
        <v>90358</v>
      </c>
      <c r="H19" s="450">
        <v>153830</v>
      </c>
      <c r="I19" s="60"/>
      <c r="J19" s="60"/>
      <c r="K19" s="60"/>
      <c r="L19" s="60"/>
      <c r="M19" s="60"/>
      <c r="N19" s="76"/>
      <c r="O19" s="81"/>
      <c r="P19" s="93"/>
      <c r="Q19" s="2"/>
      <c r="R19" s="2"/>
      <c r="S19" s="2"/>
      <c r="T19" s="2"/>
      <c r="U19" s="2"/>
      <c r="V19" s="2"/>
      <c r="W19" s="2"/>
      <c r="X19" s="2"/>
      <c r="Y19" s="2"/>
      <c r="Z19" s="2"/>
      <c r="AA19" s="2"/>
    </row>
    <row r="20" spans="1:27" ht="42.75" customHeight="1" x14ac:dyDescent="0.2">
      <c r="A20" s="5"/>
      <c r="B20" s="86" t="s">
        <v>333</v>
      </c>
      <c r="C20" s="458">
        <v>1162094</v>
      </c>
      <c r="D20" s="452">
        <v>90935</v>
      </c>
      <c r="E20" s="452">
        <v>90935</v>
      </c>
      <c r="F20" s="452">
        <v>77067</v>
      </c>
      <c r="G20" s="452">
        <v>120603</v>
      </c>
      <c r="H20" s="452">
        <v>90935</v>
      </c>
      <c r="I20" s="67"/>
      <c r="J20" s="67"/>
      <c r="K20" s="67"/>
      <c r="L20" s="67"/>
      <c r="M20" s="67"/>
      <c r="N20" s="77"/>
      <c r="O20" s="82"/>
      <c r="P20" s="94"/>
      <c r="Q20" s="2"/>
      <c r="R20" s="2"/>
      <c r="S20" s="2"/>
      <c r="T20" s="2"/>
      <c r="U20" s="2"/>
      <c r="V20" s="2"/>
      <c r="W20" s="2"/>
      <c r="X20" s="2"/>
      <c r="Y20" s="2"/>
      <c r="Z20" s="2"/>
      <c r="AA20" s="2"/>
    </row>
    <row r="21" spans="1:27" ht="42.75" customHeight="1" x14ac:dyDescent="0.2">
      <c r="A21" s="5"/>
      <c r="B21" s="86" t="s">
        <v>334</v>
      </c>
      <c r="C21" s="458"/>
      <c r="D21" s="452"/>
      <c r="E21" s="452"/>
      <c r="F21" s="452"/>
      <c r="G21" s="452"/>
      <c r="H21" s="452"/>
      <c r="I21" s="67"/>
      <c r="J21" s="67"/>
      <c r="K21" s="67"/>
      <c r="L21" s="67"/>
      <c r="M21" s="67"/>
      <c r="N21" s="77"/>
      <c r="O21" s="82"/>
      <c r="P21" s="94" t="s">
        <v>328</v>
      </c>
      <c r="Q21" s="2"/>
      <c r="R21" s="2"/>
      <c r="S21" s="2"/>
      <c r="T21" s="2"/>
      <c r="U21" s="2"/>
      <c r="V21" s="2"/>
      <c r="W21" s="2"/>
      <c r="X21" s="2"/>
      <c r="Y21" s="2"/>
      <c r="Z21" s="2"/>
      <c r="AA21" s="2"/>
    </row>
    <row r="22" spans="1:27" ht="42.75" customHeight="1" x14ac:dyDescent="0.2">
      <c r="A22" s="5"/>
      <c r="B22" s="86" t="s">
        <v>335</v>
      </c>
      <c r="C22" s="458">
        <v>1959273</v>
      </c>
      <c r="D22" s="452">
        <v>1788333</v>
      </c>
      <c r="E22" s="452">
        <v>1957963</v>
      </c>
      <c r="F22" s="452">
        <v>2158668</v>
      </c>
      <c r="G22" s="452">
        <v>2403482</v>
      </c>
      <c r="H22" s="452">
        <v>2302628</v>
      </c>
      <c r="I22" s="67"/>
      <c r="J22" s="67"/>
      <c r="K22" s="67"/>
      <c r="L22" s="67"/>
      <c r="M22" s="67"/>
      <c r="N22" s="77"/>
      <c r="O22" s="82"/>
      <c r="P22" s="94"/>
      <c r="Q22" s="2"/>
      <c r="R22" s="2"/>
      <c r="S22" s="2"/>
      <c r="T22" s="2"/>
      <c r="U22" s="2"/>
      <c r="V22" s="2"/>
      <c r="W22" s="2"/>
      <c r="X22" s="2"/>
      <c r="Y22" s="2"/>
      <c r="Z22" s="2"/>
      <c r="AA22" s="2"/>
    </row>
    <row r="23" spans="1:27" ht="42.75" customHeight="1" thickBot="1" x14ac:dyDescent="0.25">
      <c r="A23" s="5"/>
      <c r="B23" s="101" t="s">
        <v>525</v>
      </c>
      <c r="C23" s="459">
        <v>125000</v>
      </c>
      <c r="D23" s="460"/>
      <c r="E23" s="460"/>
      <c r="F23" s="460">
        <v>244407</v>
      </c>
      <c r="G23" s="460">
        <v>852287</v>
      </c>
      <c r="H23" s="460">
        <v>513658</v>
      </c>
      <c r="I23" s="89"/>
      <c r="J23" s="89"/>
      <c r="K23" s="89"/>
      <c r="L23" s="89"/>
      <c r="M23" s="89"/>
      <c r="N23" s="90"/>
      <c r="O23" s="83"/>
      <c r="P23" s="105"/>
      <c r="Q23" s="2"/>
      <c r="R23" s="2"/>
      <c r="S23" s="2"/>
      <c r="T23" s="2"/>
      <c r="U23" s="2"/>
      <c r="V23" s="2"/>
      <c r="W23" s="2"/>
      <c r="X23" s="2"/>
      <c r="Y23" s="2"/>
      <c r="Z23" s="2"/>
      <c r="AA23" s="2"/>
    </row>
    <row r="24" spans="1:27" ht="37.5" customHeight="1" thickBot="1" x14ac:dyDescent="0.25">
      <c r="A24" s="5"/>
      <c r="B24" s="102" t="s">
        <v>331</v>
      </c>
      <c r="C24" s="461">
        <f t="shared" ref="C24:H24" si="0">SUM(C19:C23)</f>
        <v>3393535</v>
      </c>
      <c r="D24" s="462">
        <f t="shared" si="0"/>
        <v>1928204</v>
      </c>
      <c r="E24" s="462">
        <f t="shared" si="0"/>
        <v>2171498</v>
      </c>
      <c r="F24" s="462">
        <f t="shared" si="0"/>
        <v>2617034</v>
      </c>
      <c r="G24" s="462">
        <f t="shared" si="0"/>
        <v>3466730</v>
      </c>
      <c r="H24" s="462">
        <f t="shared" si="0"/>
        <v>3061051</v>
      </c>
      <c r="I24" s="88"/>
      <c r="J24" s="88"/>
      <c r="K24" s="88"/>
      <c r="L24" s="88"/>
      <c r="M24" s="88"/>
      <c r="N24" s="91"/>
      <c r="O24" s="84"/>
      <c r="P24" s="106"/>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26" t="s">
        <v>521</v>
      </c>
      <c r="C27" s="327"/>
      <c r="D27" s="327"/>
      <c r="E27" s="327"/>
      <c r="F27" s="327"/>
      <c r="G27" s="327"/>
      <c r="H27" s="327"/>
      <c r="I27" s="327"/>
      <c r="J27" s="327"/>
      <c r="K27" s="327"/>
      <c r="L27" s="327"/>
      <c r="M27" s="327"/>
      <c r="N27" s="327"/>
      <c r="O27" s="327"/>
      <c r="P27" s="328"/>
      <c r="Q27" s="2"/>
      <c r="R27" s="2"/>
      <c r="S27" s="2"/>
      <c r="T27" s="2"/>
      <c r="U27" s="2"/>
      <c r="V27" s="2"/>
      <c r="W27" s="2"/>
      <c r="X27" s="2"/>
      <c r="Y27" s="2"/>
      <c r="Z27" s="2"/>
      <c r="AA27" s="2"/>
    </row>
    <row r="28" spans="1:27" ht="41.45" customHeight="1" x14ac:dyDescent="0.2">
      <c r="A28" s="5"/>
      <c r="B28" s="322" t="s">
        <v>520</v>
      </c>
      <c r="C28" s="57" t="s">
        <v>595</v>
      </c>
      <c r="D28" s="57" t="s">
        <v>596</v>
      </c>
      <c r="E28" s="57" t="s">
        <v>597</v>
      </c>
      <c r="F28" s="87" t="s">
        <v>598</v>
      </c>
      <c r="G28" s="57" t="s">
        <v>599</v>
      </c>
      <c r="H28" s="57" t="s">
        <v>600</v>
      </c>
      <c r="I28" s="87" t="s">
        <v>601</v>
      </c>
      <c r="J28" s="57" t="s">
        <v>602</v>
      </c>
      <c r="K28" s="57" t="s">
        <v>603</v>
      </c>
      <c r="L28" s="87" t="s">
        <v>604</v>
      </c>
      <c r="M28" s="57" t="s">
        <v>605</v>
      </c>
      <c r="N28" s="57" t="s">
        <v>606</v>
      </c>
      <c r="O28" s="56" t="s">
        <v>565</v>
      </c>
      <c r="P28" s="53" t="s">
        <v>327</v>
      </c>
      <c r="Q28" s="2"/>
      <c r="R28" s="2"/>
      <c r="S28" s="2"/>
      <c r="T28" s="2"/>
      <c r="U28" s="2"/>
      <c r="V28" s="2"/>
      <c r="W28" s="2"/>
      <c r="X28" s="2"/>
      <c r="Y28" s="2"/>
      <c r="Z28" s="2"/>
      <c r="AA28" s="2"/>
    </row>
    <row r="29" spans="1:27" ht="41.45" customHeight="1" thickBot="1" x14ac:dyDescent="0.25">
      <c r="A29" s="5"/>
      <c r="B29" s="323"/>
      <c r="C29" s="463">
        <f t="shared" ref="C29:H29" si="1">C14-C24</f>
        <v>-2174883</v>
      </c>
      <c r="D29" s="463">
        <f t="shared" si="1"/>
        <v>-1254649</v>
      </c>
      <c r="E29" s="463">
        <f t="shared" si="1"/>
        <v>-1272437</v>
      </c>
      <c r="F29" s="463">
        <f t="shared" si="1"/>
        <v>-1927734</v>
      </c>
      <c r="G29" s="463">
        <f>G14-G24</f>
        <v>9258590</v>
      </c>
      <c r="H29" s="463">
        <f t="shared" si="1"/>
        <v>-1744201</v>
      </c>
      <c r="I29" s="54"/>
      <c r="J29" s="54"/>
      <c r="K29" s="54"/>
      <c r="L29" s="54"/>
      <c r="M29" s="54"/>
      <c r="N29" s="54"/>
      <c r="O29" s="54"/>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90" zoomScaleNormal="90" workbookViewId="0">
      <selection activeCell="H15" sqref="H15"/>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7109375" customWidth="1"/>
    <col min="6" max="6" width="32.140625" customWidth="1"/>
    <col min="7" max="7" width="16.28515625" customWidth="1"/>
    <col min="8" max="8" width="14.85546875" customWidth="1"/>
    <col min="9" max="9" width="18.28515625" customWidth="1"/>
  </cols>
  <sheetData>
    <row r="1" spans="2:9" ht="36" customHeight="1" thickBot="1" x14ac:dyDescent="0.3">
      <c r="B1" s="331" t="s">
        <v>589</v>
      </c>
      <c r="C1" s="331"/>
      <c r="D1" s="331"/>
      <c r="E1" s="331"/>
      <c r="F1" s="331"/>
      <c r="G1" s="331"/>
      <c r="H1" s="331"/>
      <c r="I1" s="331"/>
    </row>
    <row r="2" spans="2:9" ht="42.75" customHeight="1" thickBot="1" x14ac:dyDescent="0.3">
      <c r="B2" s="332" t="s">
        <v>594</v>
      </c>
      <c r="C2" s="333"/>
      <c r="D2" s="333"/>
      <c r="E2" s="333"/>
      <c r="F2" s="333"/>
      <c r="G2" s="333"/>
      <c r="H2" s="333"/>
      <c r="I2" s="334"/>
    </row>
    <row r="3" spans="2:9" ht="27.75" customHeight="1" thickBot="1" x14ac:dyDescent="0.3">
      <c r="B3" s="329" t="s">
        <v>571</v>
      </c>
      <c r="C3" s="330"/>
      <c r="D3" s="330"/>
      <c r="E3" s="330"/>
      <c r="F3" s="330"/>
      <c r="G3" s="330"/>
      <c r="H3" s="330"/>
      <c r="I3" s="330"/>
    </row>
    <row r="4" spans="2:9" ht="30.75" customHeight="1" thickBot="1" x14ac:dyDescent="0.3">
      <c r="B4" s="116" t="s">
        <v>570</v>
      </c>
      <c r="C4" s="117" t="s">
        <v>336</v>
      </c>
      <c r="D4" s="118" t="s">
        <v>337</v>
      </c>
      <c r="E4" s="118" t="s">
        <v>338</v>
      </c>
      <c r="F4" s="118" t="s">
        <v>566</v>
      </c>
      <c r="G4" s="118" t="s">
        <v>567</v>
      </c>
      <c r="H4" s="118" t="s">
        <v>568</v>
      </c>
      <c r="I4" s="118" t="s">
        <v>569</v>
      </c>
    </row>
    <row r="5" spans="2:9" ht="30.75" customHeight="1" thickBot="1" x14ac:dyDescent="0.3">
      <c r="B5" s="107"/>
      <c r="C5" s="108"/>
      <c r="D5" s="109"/>
      <c r="E5" s="109"/>
      <c r="F5" s="108"/>
      <c r="G5" s="108"/>
      <c r="H5" s="108"/>
      <c r="I5" s="108">
        <v>0</v>
      </c>
    </row>
    <row r="6" spans="2:9" ht="30.75" customHeight="1" thickBot="1" x14ac:dyDescent="0.3">
      <c r="B6" s="107"/>
      <c r="C6" s="108"/>
      <c r="D6" s="109"/>
      <c r="E6" s="109"/>
      <c r="F6" s="108"/>
      <c r="G6" s="108"/>
      <c r="H6" s="108"/>
      <c r="I6" s="108">
        <v>0</v>
      </c>
    </row>
    <row r="7" spans="2:9" ht="30.75" customHeight="1" thickBot="1" x14ac:dyDescent="0.3">
      <c r="B7" s="107"/>
      <c r="C7" s="108"/>
      <c r="D7" s="109"/>
      <c r="E7" s="109"/>
      <c r="F7" s="108"/>
      <c r="G7" s="108"/>
      <c r="H7" s="108"/>
      <c r="I7" s="108">
        <v>0</v>
      </c>
    </row>
    <row r="8" spans="2:9" ht="30.75" customHeight="1" thickBot="1" x14ac:dyDescent="0.3">
      <c r="B8" s="107"/>
      <c r="C8" s="108"/>
      <c r="D8" s="109"/>
      <c r="E8" s="109"/>
      <c r="F8" s="108"/>
      <c r="G8" s="108"/>
      <c r="H8" s="108"/>
      <c r="I8" s="108">
        <v>0</v>
      </c>
    </row>
    <row r="9" spans="2:9" ht="30.75" customHeight="1" thickBot="1" x14ac:dyDescent="0.3">
      <c r="B9" s="107"/>
      <c r="C9" s="108"/>
      <c r="D9" s="109"/>
      <c r="E9" s="109"/>
      <c r="F9" s="108"/>
      <c r="G9" s="108"/>
      <c r="H9" s="108"/>
      <c r="I9" s="108">
        <v>0</v>
      </c>
    </row>
    <row r="10" spans="2:9" ht="30.75" customHeight="1" thickBot="1" x14ac:dyDescent="0.3">
      <c r="B10" s="107"/>
      <c r="C10" s="108"/>
      <c r="D10" s="109"/>
      <c r="E10" s="109"/>
      <c r="F10" s="108"/>
      <c r="G10" s="108"/>
      <c r="H10" s="108"/>
      <c r="I10" s="108">
        <v>0</v>
      </c>
    </row>
    <row r="11" spans="2:9" ht="30.75" customHeight="1" thickBot="1" x14ac:dyDescent="0.3">
      <c r="B11" s="107"/>
      <c r="C11" s="108"/>
      <c r="D11" s="109"/>
      <c r="E11" s="109"/>
      <c r="F11" s="108"/>
      <c r="G11" s="108"/>
      <c r="H11" s="108"/>
      <c r="I11" s="108">
        <v>0</v>
      </c>
    </row>
    <row r="13" spans="2:9" ht="28.5" customHeight="1" thickBot="1" x14ac:dyDescent="0.3">
      <c r="B13" s="329" t="s">
        <v>573</v>
      </c>
      <c r="C13" s="329"/>
      <c r="D13" s="329"/>
      <c r="E13" s="329"/>
      <c r="F13" s="329"/>
    </row>
    <row r="14" spans="2:9" ht="30.75" customHeight="1" thickBot="1" x14ac:dyDescent="0.3">
      <c r="B14" s="116" t="s">
        <v>570</v>
      </c>
      <c r="C14" s="117" t="s">
        <v>336</v>
      </c>
      <c r="D14" s="118" t="s">
        <v>337</v>
      </c>
      <c r="E14" s="118" t="s">
        <v>338</v>
      </c>
      <c r="F14" s="117" t="s">
        <v>572</v>
      </c>
    </row>
    <row r="15" spans="2:9" ht="30.75" customHeight="1" thickBot="1" x14ac:dyDescent="0.3">
      <c r="B15" s="107"/>
      <c r="C15" s="108"/>
      <c r="D15" s="109"/>
      <c r="E15" s="109"/>
      <c r="F15" s="108">
        <v>0</v>
      </c>
    </row>
    <row r="16" spans="2:9" ht="30.75" customHeight="1" thickBot="1" x14ac:dyDescent="0.3">
      <c r="B16" s="107"/>
      <c r="C16" s="108"/>
      <c r="D16" s="109"/>
      <c r="E16" s="109"/>
      <c r="F16" s="108">
        <v>0</v>
      </c>
    </row>
    <row r="17" spans="2:6" ht="30.75" customHeight="1" thickBot="1" x14ac:dyDescent="0.3">
      <c r="B17" s="107"/>
      <c r="C17" s="108"/>
      <c r="D17" s="109"/>
      <c r="E17" s="109"/>
      <c r="F17" s="108">
        <v>0</v>
      </c>
    </row>
    <row r="18" spans="2:6" ht="30.75" customHeight="1" thickBot="1" x14ac:dyDescent="0.3">
      <c r="B18" s="107"/>
      <c r="C18" s="108"/>
      <c r="D18" s="109"/>
      <c r="E18" s="109"/>
      <c r="F18" s="108">
        <v>0</v>
      </c>
    </row>
    <row r="19" spans="2:6" ht="30.75" customHeight="1" thickBot="1" x14ac:dyDescent="0.3">
      <c r="B19" s="107"/>
      <c r="C19" s="108"/>
      <c r="D19" s="109"/>
      <c r="E19" s="109"/>
      <c r="F19" s="108">
        <v>0</v>
      </c>
    </row>
    <row r="20" spans="2:6" ht="30.75" customHeight="1" thickBot="1" x14ac:dyDescent="0.3">
      <c r="B20" s="107"/>
      <c r="C20" s="108"/>
      <c r="D20" s="109"/>
      <c r="E20" s="109"/>
      <c r="F20" s="108">
        <v>0</v>
      </c>
    </row>
    <row r="28" spans="2:6" x14ac:dyDescent="0.25">
      <c r="D28" s="110" t="s">
        <v>574</v>
      </c>
      <c r="E28" s="110"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topLeftCell="B1" zoomScale="90" zoomScaleNormal="90" workbookViewId="0">
      <selection activeCell="H20" sqref="H2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31" t="s">
        <v>587</v>
      </c>
      <c r="C1" s="331"/>
      <c r="D1" s="331"/>
      <c r="E1" s="331"/>
      <c r="F1" s="331"/>
      <c r="G1" s="331"/>
      <c r="H1" s="331"/>
    </row>
    <row r="2" spans="2:10" ht="15.95" customHeight="1" thickBot="1" x14ac:dyDescent="0.3">
      <c r="B2" s="335" t="s">
        <v>351</v>
      </c>
      <c r="C2" s="336"/>
      <c r="D2" s="336"/>
      <c r="E2" s="336"/>
      <c r="F2" s="337"/>
      <c r="G2" s="337"/>
      <c r="H2" s="338"/>
    </row>
    <row r="3" spans="2:10" ht="15" customHeight="1" thickBot="1" x14ac:dyDescent="0.3">
      <c r="B3" s="339" t="s">
        <v>349</v>
      </c>
      <c r="C3" s="341" t="s">
        <v>350</v>
      </c>
      <c r="D3" s="341"/>
      <c r="E3" s="341"/>
      <c r="F3" s="342"/>
      <c r="G3" s="342"/>
      <c r="H3" s="343"/>
      <c r="I3" t="s">
        <v>328</v>
      </c>
    </row>
    <row r="4" spans="2:10" ht="39" thickBot="1" x14ac:dyDescent="0.3">
      <c r="B4" s="340"/>
      <c r="C4" s="10" t="s">
        <v>482</v>
      </c>
      <c r="D4" s="10" t="s">
        <v>352</v>
      </c>
      <c r="E4" s="10" t="s">
        <v>353</v>
      </c>
      <c r="F4" s="11" t="s">
        <v>354</v>
      </c>
      <c r="G4" s="11" t="s">
        <v>401</v>
      </c>
      <c r="H4" s="12" t="s">
        <v>355</v>
      </c>
      <c r="I4" s="25" t="s">
        <v>487</v>
      </c>
    </row>
    <row r="5" spans="2:10" x14ac:dyDescent="0.25">
      <c r="B5" s="119" t="s">
        <v>641</v>
      </c>
      <c r="C5" s="266">
        <v>1</v>
      </c>
      <c r="D5" s="121"/>
      <c r="E5" s="121"/>
      <c r="F5" s="121"/>
      <c r="G5" s="122"/>
      <c r="H5" s="18"/>
      <c r="I5" s="20">
        <v>1</v>
      </c>
      <c r="J5" s="26"/>
    </row>
    <row r="6" spans="2:10" x14ac:dyDescent="0.25">
      <c r="B6" s="119" t="s">
        <v>642</v>
      </c>
      <c r="C6" s="120"/>
      <c r="D6" s="121">
        <v>1</v>
      </c>
      <c r="E6" s="121"/>
      <c r="F6" s="121">
        <v>1</v>
      </c>
      <c r="G6" s="122"/>
      <c r="H6" s="18"/>
      <c r="I6" s="20">
        <v>2</v>
      </c>
      <c r="J6" s="27"/>
    </row>
    <row r="7" spans="2:10" x14ac:dyDescent="0.25">
      <c r="B7" s="119" t="s">
        <v>643</v>
      </c>
      <c r="C7" s="120"/>
      <c r="D7" s="121"/>
      <c r="E7" s="121"/>
      <c r="F7" s="121">
        <v>2</v>
      </c>
      <c r="G7" s="122"/>
      <c r="H7" s="18"/>
      <c r="I7" s="20">
        <v>2</v>
      </c>
      <c r="J7" s="27"/>
    </row>
    <row r="8" spans="2:10" x14ac:dyDescent="0.25">
      <c r="B8" s="119" t="s">
        <v>644</v>
      </c>
      <c r="C8" s="120"/>
      <c r="D8" s="121"/>
      <c r="E8" s="121"/>
      <c r="F8" s="121">
        <v>1</v>
      </c>
      <c r="G8" s="122"/>
      <c r="H8" s="18"/>
      <c r="I8" s="20">
        <v>1</v>
      </c>
      <c r="J8" s="27"/>
    </row>
    <row r="9" spans="2:10" x14ac:dyDescent="0.25">
      <c r="B9" s="119" t="s">
        <v>645</v>
      </c>
      <c r="C9" s="123"/>
      <c r="D9" s="121"/>
      <c r="E9" s="121"/>
      <c r="F9" s="121">
        <v>2</v>
      </c>
      <c r="G9" s="122"/>
      <c r="H9" s="18"/>
      <c r="I9" s="20">
        <v>2</v>
      </c>
      <c r="J9" s="27"/>
    </row>
    <row r="10" spans="2:10" x14ac:dyDescent="0.25">
      <c r="B10" s="119"/>
      <c r="C10" s="124"/>
      <c r="D10" s="121"/>
      <c r="E10" s="121"/>
      <c r="F10" s="121"/>
      <c r="G10" s="122"/>
      <c r="H10" s="15"/>
      <c r="I10" s="19"/>
      <c r="J10" s="27"/>
    </row>
    <row r="11" spans="2:10" ht="15.75" thickBot="1" x14ac:dyDescent="0.3">
      <c r="B11" s="13"/>
      <c r="C11" s="16"/>
      <c r="D11" s="16"/>
      <c r="E11" s="16"/>
      <c r="F11" s="17"/>
      <c r="G11" s="17"/>
      <c r="H11" s="21"/>
      <c r="I11" s="28">
        <f>SUM(I5:I10)</f>
        <v>8</v>
      </c>
    </row>
    <row r="12" spans="2:10" ht="15.75" thickBot="1" x14ac:dyDescent="0.3">
      <c r="B12" s="22" t="s">
        <v>339</v>
      </c>
      <c r="C12" s="23">
        <f>SUM(C5:C11)</f>
        <v>1</v>
      </c>
      <c r="D12" s="14">
        <f>SUM(D5:D11)</f>
        <v>1</v>
      </c>
      <c r="E12" s="14"/>
      <c r="F12" s="14">
        <v>6</v>
      </c>
      <c r="G12" s="14"/>
      <c r="H12" s="24"/>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2"/>
  <sheetViews>
    <sheetView showGridLines="0" zoomScale="84" zoomScaleNormal="84" workbookViewId="0">
      <selection activeCell="E26" sqref="E26"/>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570312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7.85546875" style="39" customWidth="1"/>
    <col min="17" max="17" width="8.140625" style="39" customWidth="1"/>
    <col min="18" max="18" width="12.28515625" style="39" customWidth="1"/>
    <col min="19" max="16384" width="11.42578125" style="39"/>
  </cols>
  <sheetData>
    <row r="2" spans="2:12" ht="33" customHeight="1" thickBot="1" x14ac:dyDescent="0.3">
      <c r="B2" s="350" t="s">
        <v>588</v>
      </c>
      <c r="C2" s="350"/>
      <c r="D2" s="350"/>
      <c r="E2" s="350"/>
      <c r="F2" s="350"/>
      <c r="G2" s="350"/>
      <c r="H2" s="350"/>
      <c r="I2" s="350"/>
      <c r="J2" s="350"/>
      <c r="K2" s="350"/>
      <c r="L2" s="351"/>
    </row>
    <row r="3" spans="2:12" ht="32.25" customHeight="1" thickBot="1" x14ac:dyDescent="0.3">
      <c r="B3" s="352" t="s">
        <v>584</v>
      </c>
      <c r="C3" s="353"/>
      <c r="D3" s="353"/>
      <c r="E3" s="353"/>
      <c r="F3" s="353"/>
      <c r="G3" s="353"/>
      <c r="H3" s="353"/>
      <c r="I3" s="353"/>
      <c r="J3" s="353"/>
      <c r="K3" s="354"/>
      <c r="L3" s="139"/>
    </row>
    <row r="4" spans="2:12" ht="32.25" customHeight="1" thickBot="1" x14ac:dyDescent="0.3">
      <c r="E4" s="111"/>
      <c r="F4" s="111"/>
      <c r="G4" s="111"/>
      <c r="H4" s="111"/>
      <c r="I4" s="111"/>
      <c r="J4" s="111"/>
      <c r="K4" s="111"/>
    </row>
    <row r="5" spans="2:12" ht="32.25" customHeight="1" thickBot="1" x14ac:dyDescent="0.3">
      <c r="B5" s="360" t="s">
        <v>425</v>
      </c>
      <c r="C5" s="361"/>
      <c r="D5" s="362"/>
      <c r="E5" s="369" t="s">
        <v>427</v>
      </c>
      <c r="F5" s="370"/>
      <c r="G5" s="370"/>
      <c r="H5" s="370"/>
      <c r="I5" s="370"/>
      <c r="J5" s="370"/>
      <c r="K5" s="371"/>
    </row>
    <row r="6" spans="2:12" ht="32.25" customHeight="1" x14ac:dyDescent="0.25">
      <c r="B6" s="363" t="s">
        <v>423</v>
      </c>
      <c r="C6" s="364"/>
      <c r="D6" s="367" t="s">
        <v>424</v>
      </c>
      <c r="E6" s="372" t="s">
        <v>561</v>
      </c>
      <c r="F6" s="374" t="s">
        <v>562</v>
      </c>
      <c r="G6" s="374" t="s">
        <v>0</v>
      </c>
      <c r="H6" s="355" t="s">
        <v>426</v>
      </c>
      <c r="I6" s="357" t="s">
        <v>505</v>
      </c>
      <c r="J6" s="358"/>
      <c r="K6" s="359"/>
    </row>
    <row r="7" spans="2:12" ht="63" customHeight="1" thickBot="1" x14ac:dyDescent="0.3">
      <c r="B7" s="365"/>
      <c r="C7" s="366"/>
      <c r="D7" s="368"/>
      <c r="E7" s="373"/>
      <c r="F7" s="375"/>
      <c r="G7" s="376"/>
      <c r="H7" s="356"/>
      <c r="I7" s="135" t="s">
        <v>506</v>
      </c>
      <c r="J7" s="70" t="s">
        <v>507</v>
      </c>
      <c r="K7" s="71" t="s">
        <v>518</v>
      </c>
    </row>
    <row r="8" spans="2:12" ht="60" customHeight="1" x14ac:dyDescent="0.25">
      <c r="B8" s="347" t="s">
        <v>646</v>
      </c>
      <c r="C8" s="125" t="s">
        <v>677</v>
      </c>
      <c r="D8" s="130" t="s">
        <v>700</v>
      </c>
      <c r="E8" s="199" t="s">
        <v>704</v>
      </c>
      <c r="F8" s="235" t="s">
        <v>711</v>
      </c>
      <c r="G8" s="236"/>
      <c r="H8" s="73"/>
      <c r="I8" s="136"/>
      <c r="J8" s="72"/>
      <c r="K8" s="73"/>
    </row>
    <row r="9" spans="2:12" ht="60" customHeight="1" x14ac:dyDescent="0.25">
      <c r="B9" s="348"/>
      <c r="C9" s="126" t="s">
        <v>647</v>
      </c>
      <c r="D9" s="131" t="s">
        <v>712</v>
      </c>
      <c r="E9" s="200" t="s">
        <v>687</v>
      </c>
      <c r="F9" s="41" t="s">
        <v>711</v>
      </c>
      <c r="G9" s="134"/>
      <c r="H9" s="42"/>
      <c r="I9" s="137"/>
      <c r="J9" s="40"/>
      <c r="K9" s="42"/>
    </row>
    <row r="10" spans="2:12" ht="60" customHeight="1" x14ac:dyDescent="0.25">
      <c r="B10" s="348"/>
      <c r="C10" s="126" t="s">
        <v>648</v>
      </c>
      <c r="D10" s="131" t="s">
        <v>713</v>
      </c>
      <c r="E10" s="200"/>
      <c r="F10" s="41" t="s">
        <v>711</v>
      </c>
      <c r="G10" s="134"/>
      <c r="H10" s="42"/>
      <c r="I10" s="137"/>
      <c r="J10" s="40"/>
      <c r="K10" s="42"/>
    </row>
    <row r="11" spans="2:12" ht="60" customHeight="1" x14ac:dyDescent="0.25">
      <c r="B11" s="348"/>
      <c r="C11" s="126" t="s">
        <v>649</v>
      </c>
      <c r="D11" s="131" t="s">
        <v>714</v>
      </c>
      <c r="E11" s="200" t="s">
        <v>688</v>
      </c>
      <c r="F11" s="41" t="s">
        <v>711</v>
      </c>
      <c r="G11" s="134"/>
      <c r="H11" s="42"/>
      <c r="I11" s="137"/>
      <c r="J11" s="40"/>
      <c r="K11" s="42"/>
    </row>
    <row r="12" spans="2:12" ht="60" customHeight="1" x14ac:dyDescent="0.25">
      <c r="B12" s="344" t="s">
        <v>616</v>
      </c>
      <c r="C12" s="127" t="s">
        <v>650</v>
      </c>
      <c r="D12" s="132" t="s">
        <v>639</v>
      </c>
      <c r="E12" s="202" t="s">
        <v>715</v>
      </c>
      <c r="F12" s="41" t="s">
        <v>711</v>
      </c>
      <c r="G12" s="134"/>
      <c r="H12" s="42"/>
      <c r="I12" s="137"/>
      <c r="J12" s="40"/>
      <c r="K12" s="42"/>
    </row>
    <row r="13" spans="2:12" ht="60" customHeight="1" x14ac:dyDescent="0.25">
      <c r="B13" s="345"/>
      <c r="C13" s="127" t="s">
        <v>651</v>
      </c>
      <c r="D13" s="132" t="s">
        <v>640</v>
      </c>
      <c r="E13" s="200" t="s">
        <v>716</v>
      </c>
      <c r="F13" s="41" t="s">
        <v>711</v>
      </c>
      <c r="G13" s="134"/>
      <c r="H13" s="42"/>
      <c r="I13" s="137"/>
      <c r="J13" s="40"/>
      <c r="K13" s="42"/>
    </row>
    <row r="14" spans="2:12" ht="82.5" customHeight="1" x14ac:dyDescent="0.25">
      <c r="B14" s="344" t="s">
        <v>617</v>
      </c>
      <c r="C14" s="128" t="s">
        <v>652</v>
      </c>
      <c r="D14" s="131" t="s">
        <v>654</v>
      </c>
      <c r="E14" s="212" t="s">
        <v>717</v>
      </c>
      <c r="F14" s="41" t="s">
        <v>711</v>
      </c>
      <c r="G14" s="134"/>
      <c r="H14" s="42"/>
      <c r="I14" s="137"/>
      <c r="J14" s="41"/>
      <c r="K14" s="42"/>
    </row>
    <row r="15" spans="2:12" ht="60" customHeight="1" x14ac:dyDescent="0.25">
      <c r="B15" s="345"/>
      <c r="C15" s="128" t="s">
        <v>653</v>
      </c>
      <c r="D15" s="131" t="s">
        <v>721</v>
      </c>
      <c r="E15" s="212"/>
      <c r="F15" s="41"/>
      <c r="G15" s="134"/>
      <c r="H15" s="42"/>
      <c r="I15" s="137"/>
      <c r="J15" s="41"/>
      <c r="K15" s="42"/>
    </row>
    <row r="16" spans="2:12" ht="60" customHeight="1" x14ac:dyDescent="0.25">
      <c r="B16" s="344" t="s">
        <v>618</v>
      </c>
      <c r="C16" s="128" t="s">
        <v>656</v>
      </c>
      <c r="D16" s="131" t="s">
        <v>722</v>
      </c>
      <c r="E16" s="212" t="s">
        <v>689</v>
      </c>
      <c r="F16" s="254" t="s">
        <v>777</v>
      </c>
      <c r="G16" s="134"/>
      <c r="H16" s="42"/>
      <c r="I16" s="137"/>
      <c r="J16" s="41"/>
      <c r="K16" s="42"/>
    </row>
    <row r="17" spans="2:11" ht="60" customHeight="1" x14ac:dyDescent="0.25">
      <c r="B17" s="345"/>
      <c r="C17" s="126" t="s">
        <v>655</v>
      </c>
      <c r="D17" s="131" t="s">
        <v>723</v>
      </c>
      <c r="E17" s="200"/>
      <c r="F17" s="41" t="s">
        <v>711</v>
      </c>
      <c r="G17" s="134"/>
      <c r="H17" s="42"/>
      <c r="I17" s="137"/>
      <c r="J17" s="40"/>
      <c r="K17" s="42"/>
    </row>
    <row r="18" spans="2:11" ht="60" customHeight="1" x14ac:dyDescent="0.25">
      <c r="B18" s="344" t="s">
        <v>657</v>
      </c>
      <c r="C18" s="126" t="s">
        <v>719</v>
      </c>
      <c r="D18" s="131" t="s">
        <v>619</v>
      </c>
      <c r="E18" s="200"/>
      <c r="F18" s="41" t="s">
        <v>711</v>
      </c>
      <c r="G18" s="134"/>
      <c r="H18" s="42"/>
      <c r="I18" s="137"/>
      <c r="J18" s="40"/>
      <c r="K18" s="42"/>
    </row>
    <row r="19" spans="2:11" ht="60" customHeight="1" x14ac:dyDescent="0.25">
      <c r="B19" s="349"/>
      <c r="C19" s="126" t="s">
        <v>718</v>
      </c>
      <c r="D19" s="131" t="s">
        <v>724</v>
      </c>
      <c r="E19" s="200"/>
      <c r="F19" s="41" t="s">
        <v>711</v>
      </c>
      <c r="G19" s="134"/>
      <c r="H19" s="42"/>
      <c r="I19" s="137"/>
      <c r="J19" s="40"/>
      <c r="K19" s="42"/>
    </row>
    <row r="20" spans="2:11" ht="60" customHeight="1" x14ac:dyDescent="0.25">
      <c r="B20" s="345"/>
      <c r="C20" s="126" t="s">
        <v>720</v>
      </c>
      <c r="D20" s="131" t="s">
        <v>725</v>
      </c>
      <c r="E20" s="200"/>
      <c r="F20" s="41" t="s">
        <v>711</v>
      </c>
      <c r="G20" s="134"/>
      <c r="H20" s="42"/>
      <c r="I20" s="137"/>
      <c r="J20" s="40"/>
      <c r="K20" s="42"/>
    </row>
    <row r="21" spans="2:11" ht="60" customHeight="1" x14ac:dyDescent="0.25">
      <c r="B21" s="344" t="s">
        <v>658</v>
      </c>
      <c r="C21" s="126" t="s">
        <v>659</v>
      </c>
      <c r="D21" s="131" t="s">
        <v>726</v>
      </c>
      <c r="E21" s="200"/>
      <c r="F21" s="41" t="s">
        <v>711</v>
      </c>
      <c r="G21" s="134"/>
      <c r="H21" s="42"/>
      <c r="I21" s="137"/>
      <c r="J21" s="40"/>
      <c r="K21" s="42"/>
    </row>
    <row r="22" spans="2:11" ht="60" customHeight="1" thickBot="1" x14ac:dyDescent="0.3">
      <c r="B22" s="346"/>
      <c r="C22" s="129" t="s">
        <v>660</v>
      </c>
      <c r="D22" s="133" t="s">
        <v>727</v>
      </c>
      <c r="E22" s="201"/>
      <c r="F22" s="41" t="s">
        <v>711</v>
      </c>
      <c r="G22" s="240"/>
      <c r="H22" s="45"/>
      <c r="I22" s="138"/>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2:L2"/>
    <mergeCell ref="B3:K3"/>
    <mergeCell ref="H6:H7"/>
    <mergeCell ref="I6:K6"/>
    <mergeCell ref="B5:D5"/>
    <mergeCell ref="B6:C7"/>
    <mergeCell ref="D6:D7"/>
    <mergeCell ref="E5:K5"/>
    <mergeCell ref="E6:E7"/>
    <mergeCell ref="F6:F7"/>
    <mergeCell ref="G6:G7"/>
    <mergeCell ref="B14:B15"/>
    <mergeCell ref="B16:B17"/>
    <mergeCell ref="B21:B22"/>
    <mergeCell ref="B8:B11"/>
    <mergeCell ref="B18:B20"/>
    <mergeCell ref="B12:B13"/>
  </mergeCells>
  <phoneticPr fontId="48" type="noConversion"/>
  <dataValidations count="2">
    <dataValidation type="list" allowBlank="1" showInputMessage="1" showErrorMessage="1" sqref="K8:K22" xr:uid="{00000000-0002-0000-0500-000000000000}">
      <formula1>$K$27:$K$28</formula1>
    </dataValidation>
    <dataValidation type="list" allowBlank="1" showInputMessage="1" showErrorMessage="1" sqref="H8:H22" xr:uid="{00000000-0002-0000-0500-000001000000}">
      <formula1>$H$27:$H$32</formula1>
    </dataValidation>
  </dataValidations>
  <hyperlinks>
    <hyperlink ref="F16" r:id="rId1" display="www.sech.cl/alerce-n80/ "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79"/>
  <sheetViews>
    <sheetView showGridLines="0" topLeftCell="D7" zoomScaleNormal="100" workbookViewId="0">
      <selection activeCell="D11" sqref="D11"/>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570312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7.85546875" style="39" customWidth="1"/>
    <col min="17" max="17" width="8.140625" style="39" customWidth="1"/>
    <col min="18" max="18" width="12.28515625" style="39" customWidth="1"/>
    <col min="19" max="16384" width="11.42578125" style="39"/>
  </cols>
  <sheetData>
    <row r="2" spans="2:12" ht="33" customHeight="1" thickBot="1" x14ac:dyDescent="0.3">
      <c r="B2" s="350" t="s">
        <v>661</v>
      </c>
      <c r="C2" s="350"/>
      <c r="D2" s="350"/>
      <c r="E2" s="350"/>
      <c r="F2" s="350"/>
      <c r="G2" s="350"/>
      <c r="H2" s="350"/>
      <c r="I2" s="350"/>
      <c r="J2" s="350"/>
      <c r="K2" s="350"/>
      <c r="L2" s="351"/>
    </row>
    <row r="3" spans="2:12" ht="32.25" customHeight="1" thickBot="1" x14ac:dyDescent="0.3">
      <c r="B3" s="352" t="s">
        <v>584</v>
      </c>
      <c r="C3" s="353"/>
      <c r="D3" s="353"/>
      <c r="E3" s="353"/>
      <c r="F3" s="353"/>
      <c r="G3" s="353"/>
      <c r="H3" s="353"/>
      <c r="I3" s="353"/>
      <c r="J3" s="353"/>
      <c r="K3" s="354"/>
      <c r="L3" s="139"/>
    </row>
    <row r="4" spans="2:12" ht="32.25" customHeight="1" thickBot="1" x14ac:dyDescent="0.3">
      <c r="E4" s="111"/>
      <c r="F4" s="111"/>
      <c r="G4" s="111"/>
      <c r="H4" s="111"/>
      <c r="I4" s="111"/>
      <c r="J4" s="111"/>
      <c r="K4" s="111"/>
    </row>
    <row r="5" spans="2:12" ht="32.25" customHeight="1" thickBot="1" x14ac:dyDescent="0.3">
      <c r="B5" s="360" t="s">
        <v>425</v>
      </c>
      <c r="C5" s="361"/>
      <c r="D5" s="362"/>
      <c r="E5" s="369" t="s">
        <v>427</v>
      </c>
      <c r="F5" s="370"/>
      <c r="G5" s="370"/>
      <c r="H5" s="370"/>
      <c r="I5" s="370"/>
      <c r="J5" s="370"/>
      <c r="K5" s="371"/>
    </row>
    <row r="6" spans="2:12" ht="32.25" customHeight="1" x14ac:dyDescent="0.25">
      <c r="B6" s="363" t="s">
        <v>423</v>
      </c>
      <c r="C6" s="364"/>
      <c r="D6" s="367" t="s">
        <v>424</v>
      </c>
      <c r="E6" s="372" t="s">
        <v>561</v>
      </c>
      <c r="F6" s="374" t="s">
        <v>562</v>
      </c>
      <c r="G6" s="374" t="s">
        <v>0</v>
      </c>
      <c r="H6" s="355" t="s">
        <v>426</v>
      </c>
      <c r="I6" s="357" t="s">
        <v>505</v>
      </c>
      <c r="J6" s="358"/>
      <c r="K6" s="359"/>
    </row>
    <row r="7" spans="2:12" ht="63" customHeight="1" thickBot="1" x14ac:dyDescent="0.3">
      <c r="B7" s="365"/>
      <c r="C7" s="366"/>
      <c r="D7" s="368"/>
      <c r="E7" s="373"/>
      <c r="F7" s="375"/>
      <c r="G7" s="376"/>
      <c r="H7" s="356"/>
      <c r="I7" s="135" t="s">
        <v>506</v>
      </c>
      <c r="J7" s="238" t="s">
        <v>507</v>
      </c>
      <c r="K7" s="237" t="s">
        <v>518</v>
      </c>
    </row>
    <row r="8" spans="2:12" ht="60" customHeight="1" x14ac:dyDescent="0.25">
      <c r="B8" s="347" t="s">
        <v>662</v>
      </c>
      <c r="C8" s="125" t="s">
        <v>663</v>
      </c>
      <c r="D8" s="130"/>
      <c r="E8" s="199"/>
      <c r="F8" s="235"/>
      <c r="G8" s="236"/>
      <c r="H8" s="73"/>
      <c r="I8" s="136"/>
      <c r="J8" s="72"/>
      <c r="K8" s="73"/>
    </row>
    <row r="9" spans="2:12" ht="60" customHeight="1" x14ac:dyDescent="0.25">
      <c r="B9" s="348"/>
      <c r="C9" s="126" t="s">
        <v>664</v>
      </c>
      <c r="D9" s="131"/>
      <c r="E9" s="200"/>
      <c r="F9" s="41"/>
      <c r="G9" s="134"/>
      <c r="H9" s="42"/>
      <c r="I9" s="137"/>
      <c r="J9" s="40"/>
      <c r="K9" s="42"/>
    </row>
    <row r="10" spans="2:12" ht="60" customHeight="1" x14ac:dyDescent="0.25">
      <c r="B10" s="348"/>
      <c r="C10" s="126" t="s">
        <v>665</v>
      </c>
      <c r="D10" s="131"/>
      <c r="E10" s="200"/>
      <c r="F10" s="41"/>
      <c r="G10" s="134"/>
      <c r="H10" s="42"/>
      <c r="I10" s="137"/>
      <c r="J10" s="40"/>
      <c r="K10" s="42"/>
    </row>
    <row r="11" spans="2:12" ht="60" customHeight="1" x14ac:dyDescent="0.25">
      <c r="B11" s="344" t="s">
        <v>666</v>
      </c>
      <c r="C11" s="127" t="s">
        <v>667</v>
      </c>
      <c r="D11" s="132" t="s">
        <v>701</v>
      </c>
      <c r="E11" s="200" t="s">
        <v>679</v>
      </c>
      <c r="F11" s="41" t="s">
        <v>690</v>
      </c>
      <c r="G11" s="134"/>
      <c r="H11" s="42" t="s">
        <v>399</v>
      </c>
      <c r="I11" s="137"/>
      <c r="J11" s="40"/>
      <c r="K11" s="42"/>
    </row>
    <row r="12" spans="2:12" ht="60" customHeight="1" x14ac:dyDescent="0.25">
      <c r="B12" s="349"/>
      <c r="C12" s="127" t="s">
        <v>668</v>
      </c>
      <c r="D12" s="132"/>
      <c r="E12" s="200"/>
      <c r="F12" s="41"/>
      <c r="G12" s="134"/>
      <c r="H12" s="42"/>
      <c r="I12" s="137"/>
      <c r="J12" s="40"/>
      <c r="K12" s="42"/>
    </row>
    <row r="13" spans="2:12" ht="60" customHeight="1" x14ac:dyDescent="0.25">
      <c r="B13" s="349"/>
      <c r="C13" s="127" t="s">
        <v>669</v>
      </c>
      <c r="D13" s="132"/>
      <c r="E13" s="202"/>
      <c r="F13" s="41"/>
      <c r="G13" s="134"/>
      <c r="H13" s="42"/>
      <c r="I13" s="137"/>
      <c r="J13" s="40"/>
      <c r="K13" s="42"/>
    </row>
    <row r="14" spans="2:12" ht="60" customHeight="1" x14ac:dyDescent="0.25">
      <c r="B14" s="349"/>
      <c r="C14" s="127" t="s">
        <v>670</v>
      </c>
      <c r="D14" s="132"/>
      <c r="E14" s="202"/>
      <c r="F14" s="41"/>
      <c r="G14" s="134"/>
      <c r="H14" s="42"/>
      <c r="I14" s="137"/>
      <c r="J14" s="40"/>
      <c r="K14" s="42"/>
    </row>
    <row r="15" spans="2:12" ht="60" customHeight="1" x14ac:dyDescent="0.25">
      <c r="B15" s="349"/>
      <c r="C15" s="127" t="s">
        <v>671</v>
      </c>
      <c r="D15" s="132"/>
      <c r="E15" s="202"/>
      <c r="F15" s="41"/>
      <c r="G15" s="134"/>
      <c r="H15" s="42"/>
      <c r="I15" s="137"/>
      <c r="J15" s="40"/>
      <c r="K15" s="42"/>
    </row>
    <row r="16" spans="2:12" ht="60" customHeight="1" x14ac:dyDescent="0.25">
      <c r="B16" s="349"/>
      <c r="C16" s="127" t="s">
        <v>672</v>
      </c>
      <c r="D16" s="132"/>
      <c r="E16" s="202"/>
      <c r="F16" s="41"/>
      <c r="G16" s="134"/>
      <c r="H16" s="42"/>
      <c r="I16" s="137"/>
      <c r="J16" s="40"/>
      <c r="K16" s="42"/>
    </row>
    <row r="17" spans="2:11" ht="60" customHeight="1" x14ac:dyDescent="0.25">
      <c r="B17" s="349"/>
      <c r="C17" s="127" t="s">
        <v>673</v>
      </c>
      <c r="D17" s="132"/>
      <c r="E17" s="202"/>
      <c r="F17" s="41"/>
      <c r="G17" s="134"/>
      <c r="H17" s="42"/>
      <c r="I17" s="137"/>
      <c r="J17" s="40"/>
      <c r="K17" s="42"/>
    </row>
    <row r="18" spans="2:11" ht="60" customHeight="1" x14ac:dyDescent="0.25">
      <c r="B18" s="345"/>
      <c r="C18" s="127" t="s">
        <v>674</v>
      </c>
      <c r="D18" s="132"/>
      <c r="E18" s="200"/>
      <c r="F18" s="41"/>
      <c r="G18" s="134"/>
      <c r="H18" s="42"/>
      <c r="I18" s="137"/>
      <c r="J18" s="40"/>
      <c r="K18" s="42"/>
    </row>
    <row r="19" spans="2:11" ht="60" customHeight="1" thickBot="1" x14ac:dyDescent="0.3">
      <c r="B19" s="239" t="s">
        <v>675</v>
      </c>
      <c r="C19" s="129" t="s">
        <v>676</v>
      </c>
      <c r="D19" s="133"/>
      <c r="E19" s="201"/>
      <c r="F19" s="43"/>
      <c r="G19" s="240"/>
      <c r="H19" s="45"/>
      <c r="I19" s="138"/>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xr:uid="{00000000-0002-0000-0600-000000000000}">
      <formula1>$H$24:$H$29</formula1>
    </dataValidation>
    <dataValidation type="list" allowBlank="1" showInputMessage="1" showErrorMessage="1" sqref="K8:K19" xr:uid="{00000000-0002-0000-0600-000001000000}">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410"/>
  <sheetViews>
    <sheetView showGridLines="0" zoomScale="90" zoomScaleNormal="90" workbookViewId="0">
      <selection activeCell="D8" sqref="D8:D45"/>
    </sheetView>
  </sheetViews>
  <sheetFormatPr baseColWidth="10" defaultColWidth="10.85546875" defaultRowHeight="15" x14ac:dyDescent="0.25"/>
  <cols>
    <col min="1" max="1" width="4.28515625" customWidth="1"/>
    <col min="2" max="2" width="13.42578125" customWidth="1"/>
    <col min="3" max="3" width="37.140625" customWidth="1"/>
    <col min="4" max="4" width="12.140625" customWidth="1"/>
    <col min="5" max="5" width="21.28515625" customWidth="1"/>
    <col min="6" max="6" width="19" customWidth="1"/>
    <col min="7" max="7" width="14.85546875" customWidth="1"/>
    <col min="8" max="8" width="15.42578125" style="146" customWidth="1"/>
    <col min="9" max="12" width="15.42578125" customWidth="1"/>
    <col min="13" max="15" width="13" customWidth="1"/>
    <col min="16" max="16" width="12.285156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28515625" customWidth="1"/>
    <col min="261" max="261" width="19.5703125" customWidth="1"/>
    <col min="262" max="262" width="13" customWidth="1"/>
    <col min="263" max="263" width="16.42578125" customWidth="1"/>
    <col min="264" max="265" width="15.42578125" customWidth="1"/>
    <col min="266" max="266" width="15.140625" customWidth="1"/>
    <col min="267" max="267" width="14" customWidth="1"/>
    <col min="269" max="269" width="15.42578125" customWidth="1"/>
    <col min="270" max="270" width="14.85546875" customWidth="1"/>
    <col min="271" max="271" width="18.42578125" customWidth="1"/>
    <col min="274" max="274" width="14.5703125" customWidth="1"/>
    <col min="275" max="275" width="17" customWidth="1"/>
    <col min="276" max="276" width="16.42578125" customWidth="1"/>
    <col min="515" max="515" width="16.5703125" customWidth="1"/>
    <col min="516" max="516" width="28.28515625" customWidth="1"/>
    <col min="517" max="517" width="19.5703125" customWidth="1"/>
    <col min="518" max="518" width="13" customWidth="1"/>
    <col min="519" max="519" width="16.42578125" customWidth="1"/>
    <col min="520" max="521" width="15.42578125" customWidth="1"/>
    <col min="522" max="522" width="15.140625" customWidth="1"/>
    <col min="523" max="523" width="14" customWidth="1"/>
    <col min="525" max="525" width="15.42578125" customWidth="1"/>
    <col min="526" max="526" width="14.85546875" customWidth="1"/>
    <col min="527" max="527" width="18.42578125" customWidth="1"/>
    <col min="530" max="530" width="14.5703125" customWidth="1"/>
    <col min="531" max="531" width="17" customWidth="1"/>
    <col min="532" max="532" width="16.42578125" customWidth="1"/>
    <col min="771" max="771" width="16.5703125" customWidth="1"/>
    <col min="772" max="772" width="28.28515625" customWidth="1"/>
    <col min="773" max="773" width="19.5703125" customWidth="1"/>
    <col min="774" max="774" width="13" customWidth="1"/>
    <col min="775" max="775" width="16.42578125" customWidth="1"/>
    <col min="776" max="777" width="15.42578125" customWidth="1"/>
    <col min="778" max="778" width="15.140625" customWidth="1"/>
    <col min="779" max="779" width="14" customWidth="1"/>
    <col min="781" max="781" width="15.42578125" customWidth="1"/>
    <col min="782" max="782" width="14.85546875" customWidth="1"/>
    <col min="783" max="783" width="18.42578125" customWidth="1"/>
    <col min="786" max="786" width="14.5703125" customWidth="1"/>
    <col min="787" max="787" width="17" customWidth="1"/>
    <col min="788" max="788" width="16.42578125" customWidth="1"/>
    <col min="1027" max="1027" width="16.5703125" customWidth="1"/>
    <col min="1028" max="1028" width="28.28515625" customWidth="1"/>
    <col min="1029" max="1029" width="19.5703125" customWidth="1"/>
    <col min="1030" max="1030" width="13" customWidth="1"/>
    <col min="1031" max="1031" width="16.42578125" customWidth="1"/>
    <col min="1032" max="1033" width="15.42578125" customWidth="1"/>
    <col min="1034" max="1034" width="15.140625" customWidth="1"/>
    <col min="1035" max="1035" width="14" customWidth="1"/>
    <col min="1037" max="1037" width="15.42578125" customWidth="1"/>
    <col min="1038" max="1038" width="14.85546875" customWidth="1"/>
    <col min="1039" max="1039" width="18.42578125" customWidth="1"/>
    <col min="1042" max="1042" width="14.5703125" customWidth="1"/>
    <col min="1043" max="1043" width="17" customWidth="1"/>
    <col min="1044" max="1044" width="16.42578125" customWidth="1"/>
    <col min="1283" max="1283" width="16.5703125" customWidth="1"/>
    <col min="1284" max="1284" width="28.28515625" customWidth="1"/>
    <col min="1285" max="1285" width="19.5703125" customWidth="1"/>
    <col min="1286" max="1286" width="13" customWidth="1"/>
    <col min="1287" max="1287" width="16.42578125" customWidth="1"/>
    <col min="1288" max="1289" width="15.42578125" customWidth="1"/>
    <col min="1290" max="1290" width="15.140625" customWidth="1"/>
    <col min="1291" max="1291" width="14" customWidth="1"/>
    <col min="1293" max="1293" width="15.42578125" customWidth="1"/>
    <col min="1294" max="1294" width="14.85546875" customWidth="1"/>
    <col min="1295" max="1295" width="18.42578125" customWidth="1"/>
    <col min="1298" max="1298" width="14.5703125" customWidth="1"/>
    <col min="1299" max="1299" width="17" customWidth="1"/>
    <col min="1300" max="1300" width="16.42578125" customWidth="1"/>
    <col min="1539" max="1539" width="16.5703125" customWidth="1"/>
    <col min="1540" max="1540" width="28.28515625" customWidth="1"/>
    <col min="1541" max="1541" width="19.5703125" customWidth="1"/>
    <col min="1542" max="1542" width="13" customWidth="1"/>
    <col min="1543" max="1543" width="16.42578125" customWidth="1"/>
    <col min="1544" max="1545" width="15.42578125" customWidth="1"/>
    <col min="1546" max="1546" width="15.140625" customWidth="1"/>
    <col min="1547" max="1547" width="14" customWidth="1"/>
    <col min="1549" max="1549" width="15.42578125" customWidth="1"/>
    <col min="1550" max="1550" width="14.85546875" customWidth="1"/>
    <col min="1551" max="1551" width="18.42578125" customWidth="1"/>
    <col min="1554" max="1554" width="14.5703125" customWidth="1"/>
    <col min="1555" max="1555" width="17" customWidth="1"/>
    <col min="1556" max="1556" width="16.42578125" customWidth="1"/>
    <col min="1795" max="1795" width="16.5703125" customWidth="1"/>
    <col min="1796" max="1796" width="28.28515625" customWidth="1"/>
    <col min="1797" max="1797" width="19.5703125" customWidth="1"/>
    <col min="1798" max="1798" width="13" customWidth="1"/>
    <col min="1799" max="1799" width="16.42578125" customWidth="1"/>
    <col min="1800" max="1801" width="15.42578125" customWidth="1"/>
    <col min="1802" max="1802" width="15.140625" customWidth="1"/>
    <col min="1803" max="1803" width="14" customWidth="1"/>
    <col min="1805" max="1805" width="15.42578125" customWidth="1"/>
    <col min="1806" max="1806" width="14.85546875" customWidth="1"/>
    <col min="1807" max="1807" width="18.42578125" customWidth="1"/>
    <col min="1810" max="1810" width="14.5703125" customWidth="1"/>
    <col min="1811" max="1811" width="17" customWidth="1"/>
    <col min="1812" max="1812" width="16.42578125" customWidth="1"/>
    <col min="2051" max="2051" width="16.5703125" customWidth="1"/>
    <col min="2052" max="2052" width="28.28515625" customWidth="1"/>
    <col min="2053" max="2053" width="19.5703125" customWidth="1"/>
    <col min="2054" max="2054" width="13" customWidth="1"/>
    <col min="2055" max="2055" width="16.42578125" customWidth="1"/>
    <col min="2056" max="2057" width="15.42578125" customWidth="1"/>
    <col min="2058" max="2058" width="15.140625" customWidth="1"/>
    <col min="2059" max="2059" width="14" customWidth="1"/>
    <col min="2061" max="2061" width="15.42578125" customWidth="1"/>
    <col min="2062" max="2062" width="14.85546875" customWidth="1"/>
    <col min="2063" max="2063" width="18.42578125" customWidth="1"/>
    <col min="2066" max="2066" width="14.5703125" customWidth="1"/>
    <col min="2067" max="2067" width="17" customWidth="1"/>
    <col min="2068" max="2068" width="16.42578125" customWidth="1"/>
    <col min="2307" max="2307" width="16.5703125" customWidth="1"/>
    <col min="2308" max="2308" width="28.28515625" customWidth="1"/>
    <col min="2309" max="2309" width="19.5703125" customWidth="1"/>
    <col min="2310" max="2310" width="13" customWidth="1"/>
    <col min="2311" max="2311" width="16.42578125" customWidth="1"/>
    <col min="2312" max="2313" width="15.42578125" customWidth="1"/>
    <col min="2314" max="2314" width="15.140625" customWidth="1"/>
    <col min="2315" max="2315" width="14" customWidth="1"/>
    <col min="2317" max="2317" width="15.42578125" customWidth="1"/>
    <col min="2318" max="2318" width="14.85546875" customWidth="1"/>
    <col min="2319" max="2319" width="18.42578125" customWidth="1"/>
    <col min="2322" max="2322" width="14.5703125" customWidth="1"/>
    <col min="2323" max="2323" width="17" customWidth="1"/>
    <col min="2324" max="2324" width="16.42578125" customWidth="1"/>
    <col min="2563" max="2563" width="16.5703125" customWidth="1"/>
    <col min="2564" max="2564" width="28.28515625" customWidth="1"/>
    <col min="2565" max="2565" width="19.5703125" customWidth="1"/>
    <col min="2566" max="2566" width="13" customWidth="1"/>
    <col min="2567" max="2567" width="16.42578125" customWidth="1"/>
    <col min="2568" max="2569" width="15.42578125" customWidth="1"/>
    <col min="2570" max="2570" width="15.140625" customWidth="1"/>
    <col min="2571" max="2571" width="14" customWidth="1"/>
    <col min="2573" max="2573" width="15.42578125" customWidth="1"/>
    <col min="2574" max="2574" width="14.85546875" customWidth="1"/>
    <col min="2575" max="2575" width="18.42578125" customWidth="1"/>
    <col min="2578" max="2578" width="14.5703125" customWidth="1"/>
    <col min="2579" max="2579" width="17" customWidth="1"/>
    <col min="2580" max="2580" width="16.42578125" customWidth="1"/>
    <col min="2819" max="2819" width="16.5703125" customWidth="1"/>
    <col min="2820" max="2820" width="28.28515625" customWidth="1"/>
    <col min="2821" max="2821" width="19.5703125" customWidth="1"/>
    <col min="2822" max="2822" width="13" customWidth="1"/>
    <col min="2823" max="2823" width="16.42578125" customWidth="1"/>
    <col min="2824" max="2825" width="15.42578125" customWidth="1"/>
    <col min="2826" max="2826" width="15.140625" customWidth="1"/>
    <col min="2827" max="2827" width="14" customWidth="1"/>
    <col min="2829" max="2829" width="15.42578125" customWidth="1"/>
    <col min="2830" max="2830" width="14.85546875" customWidth="1"/>
    <col min="2831" max="2831" width="18.42578125" customWidth="1"/>
    <col min="2834" max="2834" width="14.5703125" customWidth="1"/>
    <col min="2835" max="2835" width="17" customWidth="1"/>
    <col min="2836" max="2836" width="16.42578125" customWidth="1"/>
    <col min="3075" max="3075" width="16.5703125" customWidth="1"/>
    <col min="3076" max="3076" width="28.28515625" customWidth="1"/>
    <col min="3077" max="3077" width="19.5703125" customWidth="1"/>
    <col min="3078" max="3078" width="13" customWidth="1"/>
    <col min="3079" max="3079" width="16.42578125" customWidth="1"/>
    <col min="3080" max="3081" width="15.42578125" customWidth="1"/>
    <col min="3082" max="3082" width="15.140625" customWidth="1"/>
    <col min="3083" max="3083" width="14" customWidth="1"/>
    <col min="3085" max="3085" width="15.42578125" customWidth="1"/>
    <col min="3086" max="3086" width="14.85546875" customWidth="1"/>
    <col min="3087" max="3087" width="18.42578125" customWidth="1"/>
    <col min="3090" max="3090" width="14.5703125" customWidth="1"/>
    <col min="3091" max="3091" width="17" customWidth="1"/>
    <col min="3092" max="3092" width="16.42578125" customWidth="1"/>
    <col min="3331" max="3331" width="16.5703125" customWidth="1"/>
    <col min="3332" max="3332" width="28.28515625" customWidth="1"/>
    <col min="3333" max="3333" width="19.5703125" customWidth="1"/>
    <col min="3334" max="3334" width="13" customWidth="1"/>
    <col min="3335" max="3335" width="16.42578125" customWidth="1"/>
    <col min="3336" max="3337" width="15.42578125" customWidth="1"/>
    <col min="3338" max="3338" width="15.140625" customWidth="1"/>
    <col min="3339" max="3339" width="14" customWidth="1"/>
    <col min="3341" max="3341" width="15.42578125" customWidth="1"/>
    <col min="3342" max="3342" width="14.85546875" customWidth="1"/>
    <col min="3343" max="3343" width="18.42578125" customWidth="1"/>
    <col min="3346" max="3346" width="14.5703125" customWidth="1"/>
    <col min="3347" max="3347" width="17" customWidth="1"/>
    <col min="3348" max="3348" width="16.42578125" customWidth="1"/>
    <col min="3587" max="3587" width="16.5703125" customWidth="1"/>
    <col min="3588" max="3588" width="28.28515625" customWidth="1"/>
    <col min="3589" max="3589" width="19.5703125" customWidth="1"/>
    <col min="3590" max="3590" width="13" customWidth="1"/>
    <col min="3591" max="3591" width="16.42578125" customWidth="1"/>
    <col min="3592" max="3593" width="15.42578125" customWidth="1"/>
    <col min="3594" max="3594" width="15.140625" customWidth="1"/>
    <col min="3595" max="3595" width="14" customWidth="1"/>
    <col min="3597" max="3597" width="15.42578125" customWidth="1"/>
    <col min="3598" max="3598" width="14.85546875" customWidth="1"/>
    <col min="3599" max="3599" width="18.42578125" customWidth="1"/>
    <col min="3602" max="3602" width="14.5703125" customWidth="1"/>
    <col min="3603" max="3603" width="17" customWidth="1"/>
    <col min="3604" max="3604" width="16.42578125" customWidth="1"/>
    <col min="3843" max="3843" width="16.5703125" customWidth="1"/>
    <col min="3844" max="3844" width="28.28515625" customWidth="1"/>
    <col min="3845" max="3845" width="19.5703125" customWidth="1"/>
    <col min="3846" max="3846" width="13" customWidth="1"/>
    <col min="3847" max="3847" width="16.42578125" customWidth="1"/>
    <col min="3848" max="3849" width="15.42578125" customWidth="1"/>
    <col min="3850" max="3850" width="15.140625" customWidth="1"/>
    <col min="3851" max="3851" width="14" customWidth="1"/>
    <col min="3853" max="3853" width="15.42578125" customWidth="1"/>
    <col min="3854" max="3854" width="14.85546875" customWidth="1"/>
    <col min="3855" max="3855" width="18.42578125" customWidth="1"/>
    <col min="3858" max="3858" width="14.5703125" customWidth="1"/>
    <col min="3859" max="3859" width="17" customWidth="1"/>
    <col min="3860" max="3860" width="16.42578125" customWidth="1"/>
    <col min="4099" max="4099" width="16.5703125" customWidth="1"/>
    <col min="4100" max="4100" width="28.28515625" customWidth="1"/>
    <col min="4101" max="4101" width="19.5703125" customWidth="1"/>
    <col min="4102" max="4102" width="13" customWidth="1"/>
    <col min="4103" max="4103" width="16.42578125" customWidth="1"/>
    <col min="4104" max="4105" width="15.42578125" customWidth="1"/>
    <col min="4106" max="4106" width="15.140625" customWidth="1"/>
    <col min="4107" max="4107" width="14" customWidth="1"/>
    <col min="4109" max="4109" width="15.42578125" customWidth="1"/>
    <col min="4110" max="4110" width="14.85546875" customWidth="1"/>
    <col min="4111" max="4111" width="18.42578125" customWidth="1"/>
    <col min="4114" max="4114" width="14.5703125" customWidth="1"/>
    <col min="4115" max="4115" width="17" customWidth="1"/>
    <col min="4116" max="4116" width="16.42578125" customWidth="1"/>
    <col min="4355" max="4355" width="16.5703125" customWidth="1"/>
    <col min="4356" max="4356" width="28.28515625" customWidth="1"/>
    <col min="4357" max="4357" width="19.5703125" customWidth="1"/>
    <col min="4358" max="4358" width="13" customWidth="1"/>
    <col min="4359" max="4359" width="16.42578125" customWidth="1"/>
    <col min="4360" max="4361" width="15.42578125" customWidth="1"/>
    <col min="4362" max="4362" width="15.140625" customWidth="1"/>
    <col min="4363" max="4363" width="14" customWidth="1"/>
    <col min="4365" max="4365" width="15.42578125" customWidth="1"/>
    <col min="4366" max="4366" width="14.85546875" customWidth="1"/>
    <col min="4367" max="4367" width="18.42578125" customWidth="1"/>
    <col min="4370" max="4370" width="14.5703125" customWidth="1"/>
    <col min="4371" max="4371" width="17" customWidth="1"/>
    <col min="4372" max="4372" width="16.42578125" customWidth="1"/>
    <col min="4611" max="4611" width="16.5703125" customWidth="1"/>
    <col min="4612" max="4612" width="28.28515625" customWidth="1"/>
    <col min="4613" max="4613" width="19.5703125" customWidth="1"/>
    <col min="4614" max="4614" width="13" customWidth="1"/>
    <col min="4615" max="4615" width="16.42578125" customWidth="1"/>
    <col min="4616" max="4617" width="15.42578125" customWidth="1"/>
    <col min="4618" max="4618" width="15.140625" customWidth="1"/>
    <col min="4619" max="4619" width="14" customWidth="1"/>
    <col min="4621" max="4621" width="15.42578125" customWidth="1"/>
    <col min="4622" max="4622" width="14.85546875" customWidth="1"/>
    <col min="4623" max="4623" width="18.42578125" customWidth="1"/>
    <col min="4626" max="4626" width="14.5703125" customWidth="1"/>
    <col min="4627" max="4627" width="17" customWidth="1"/>
    <col min="4628" max="4628" width="16.42578125" customWidth="1"/>
    <col min="4867" max="4867" width="16.5703125" customWidth="1"/>
    <col min="4868" max="4868" width="28.28515625" customWidth="1"/>
    <col min="4869" max="4869" width="19.5703125" customWidth="1"/>
    <col min="4870" max="4870" width="13" customWidth="1"/>
    <col min="4871" max="4871" width="16.42578125" customWidth="1"/>
    <col min="4872" max="4873" width="15.42578125" customWidth="1"/>
    <col min="4874" max="4874" width="15.140625" customWidth="1"/>
    <col min="4875" max="4875" width="14" customWidth="1"/>
    <col min="4877" max="4877" width="15.42578125" customWidth="1"/>
    <col min="4878" max="4878" width="14.85546875" customWidth="1"/>
    <col min="4879" max="4879" width="18.42578125" customWidth="1"/>
    <col min="4882" max="4882" width="14.5703125" customWidth="1"/>
    <col min="4883" max="4883" width="17" customWidth="1"/>
    <col min="4884" max="4884" width="16.42578125" customWidth="1"/>
    <col min="5123" max="5123" width="16.5703125" customWidth="1"/>
    <col min="5124" max="5124" width="28.28515625" customWidth="1"/>
    <col min="5125" max="5125" width="19.5703125" customWidth="1"/>
    <col min="5126" max="5126" width="13" customWidth="1"/>
    <col min="5127" max="5127" width="16.42578125" customWidth="1"/>
    <col min="5128" max="5129" width="15.42578125" customWidth="1"/>
    <col min="5130" max="5130" width="15.140625" customWidth="1"/>
    <col min="5131" max="5131" width="14" customWidth="1"/>
    <col min="5133" max="5133" width="15.42578125" customWidth="1"/>
    <col min="5134" max="5134" width="14.85546875" customWidth="1"/>
    <col min="5135" max="5135" width="18.42578125" customWidth="1"/>
    <col min="5138" max="5138" width="14.5703125" customWidth="1"/>
    <col min="5139" max="5139" width="17" customWidth="1"/>
    <col min="5140" max="5140" width="16.42578125" customWidth="1"/>
    <col min="5379" max="5379" width="16.5703125" customWidth="1"/>
    <col min="5380" max="5380" width="28.28515625" customWidth="1"/>
    <col min="5381" max="5381" width="19.5703125" customWidth="1"/>
    <col min="5382" max="5382" width="13" customWidth="1"/>
    <col min="5383" max="5383" width="16.42578125" customWidth="1"/>
    <col min="5384" max="5385" width="15.42578125" customWidth="1"/>
    <col min="5386" max="5386" width="15.140625" customWidth="1"/>
    <col min="5387" max="5387" width="14" customWidth="1"/>
    <col min="5389" max="5389" width="15.42578125" customWidth="1"/>
    <col min="5390" max="5390" width="14.85546875" customWidth="1"/>
    <col min="5391" max="5391" width="18.42578125" customWidth="1"/>
    <col min="5394" max="5394" width="14.5703125" customWidth="1"/>
    <col min="5395" max="5395" width="17" customWidth="1"/>
    <col min="5396" max="5396" width="16.42578125" customWidth="1"/>
    <col min="5635" max="5635" width="16.5703125" customWidth="1"/>
    <col min="5636" max="5636" width="28.28515625" customWidth="1"/>
    <col min="5637" max="5637" width="19.5703125" customWidth="1"/>
    <col min="5638" max="5638" width="13" customWidth="1"/>
    <col min="5639" max="5639" width="16.42578125" customWidth="1"/>
    <col min="5640" max="5641" width="15.42578125" customWidth="1"/>
    <col min="5642" max="5642" width="15.140625" customWidth="1"/>
    <col min="5643" max="5643" width="14" customWidth="1"/>
    <col min="5645" max="5645" width="15.42578125" customWidth="1"/>
    <col min="5646" max="5646" width="14.85546875" customWidth="1"/>
    <col min="5647" max="5647" width="18.42578125" customWidth="1"/>
    <col min="5650" max="5650" width="14.5703125" customWidth="1"/>
    <col min="5651" max="5651" width="17" customWidth="1"/>
    <col min="5652" max="5652" width="16.42578125" customWidth="1"/>
    <col min="5891" max="5891" width="16.5703125" customWidth="1"/>
    <col min="5892" max="5892" width="28.28515625" customWidth="1"/>
    <col min="5893" max="5893" width="19.5703125" customWidth="1"/>
    <col min="5894" max="5894" width="13" customWidth="1"/>
    <col min="5895" max="5895" width="16.42578125" customWidth="1"/>
    <col min="5896" max="5897" width="15.42578125" customWidth="1"/>
    <col min="5898" max="5898" width="15.140625" customWidth="1"/>
    <col min="5899" max="5899" width="14" customWidth="1"/>
    <col min="5901" max="5901" width="15.42578125" customWidth="1"/>
    <col min="5902" max="5902" width="14.85546875" customWidth="1"/>
    <col min="5903" max="5903" width="18.42578125" customWidth="1"/>
    <col min="5906" max="5906" width="14.5703125" customWidth="1"/>
    <col min="5907" max="5907" width="17" customWidth="1"/>
    <col min="5908" max="5908" width="16.42578125" customWidth="1"/>
    <col min="6147" max="6147" width="16.5703125" customWidth="1"/>
    <col min="6148" max="6148" width="28.28515625" customWidth="1"/>
    <col min="6149" max="6149" width="19.5703125" customWidth="1"/>
    <col min="6150" max="6150" width="13" customWidth="1"/>
    <col min="6151" max="6151" width="16.42578125" customWidth="1"/>
    <col min="6152" max="6153" width="15.42578125" customWidth="1"/>
    <col min="6154" max="6154" width="15.140625" customWidth="1"/>
    <col min="6155" max="6155" width="14" customWidth="1"/>
    <col min="6157" max="6157" width="15.42578125" customWidth="1"/>
    <col min="6158" max="6158" width="14.85546875" customWidth="1"/>
    <col min="6159" max="6159" width="18.42578125" customWidth="1"/>
    <col min="6162" max="6162" width="14.5703125" customWidth="1"/>
    <col min="6163" max="6163" width="17" customWidth="1"/>
    <col min="6164" max="6164" width="16.42578125" customWidth="1"/>
    <col min="6403" max="6403" width="16.5703125" customWidth="1"/>
    <col min="6404" max="6404" width="28.28515625" customWidth="1"/>
    <col min="6405" max="6405" width="19.5703125" customWidth="1"/>
    <col min="6406" max="6406" width="13" customWidth="1"/>
    <col min="6407" max="6407" width="16.42578125" customWidth="1"/>
    <col min="6408" max="6409" width="15.42578125" customWidth="1"/>
    <col min="6410" max="6410" width="15.140625" customWidth="1"/>
    <col min="6411" max="6411" width="14" customWidth="1"/>
    <col min="6413" max="6413" width="15.42578125" customWidth="1"/>
    <col min="6414" max="6414" width="14.85546875" customWidth="1"/>
    <col min="6415" max="6415" width="18.42578125" customWidth="1"/>
    <col min="6418" max="6418" width="14.5703125" customWidth="1"/>
    <col min="6419" max="6419" width="17" customWidth="1"/>
    <col min="6420" max="6420" width="16.42578125" customWidth="1"/>
    <col min="6659" max="6659" width="16.5703125" customWidth="1"/>
    <col min="6660" max="6660" width="28.28515625" customWidth="1"/>
    <col min="6661" max="6661" width="19.5703125" customWidth="1"/>
    <col min="6662" max="6662" width="13" customWidth="1"/>
    <col min="6663" max="6663" width="16.42578125" customWidth="1"/>
    <col min="6664" max="6665" width="15.42578125" customWidth="1"/>
    <col min="6666" max="6666" width="15.140625" customWidth="1"/>
    <col min="6667" max="6667" width="14" customWidth="1"/>
    <col min="6669" max="6669" width="15.42578125" customWidth="1"/>
    <col min="6670" max="6670" width="14.85546875" customWidth="1"/>
    <col min="6671" max="6671" width="18.42578125" customWidth="1"/>
    <col min="6674" max="6674" width="14.5703125" customWidth="1"/>
    <col min="6675" max="6675" width="17" customWidth="1"/>
    <col min="6676" max="6676" width="16.42578125" customWidth="1"/>
    <col min="6915" max="6915" width="16.5703125" customWidth="1"/>
    <col min="6916" max="6916" width="28.28515625" customWidth="1"/>
    <col min="6917" max="6917" width="19.5703125" customWidth="1"/>
    <col min="6918" max="6918" width="13" customWidth="1"/>
    <col min="6919" max="6919" width="16.42578125" customWidth="1"/>
    <col min="6920" max="6921" width="15.42578125" customWidth="1"/>
    <col min="6922" max="6922" width="15.140625" customWidth="1"/>
    <col min="6923" max="6923" width="14" customWidth="1"/>
    <col min="6925" max="6925" width="15.42578125" customWidth="1"/>
    <col min="6926" max="6926" width="14.85546875" customWidth="1"/>
    <col min="6927" max="6927" width="18.42578125" customWidth="1"/>
    <col min="6930" max="6930" width="14.5703125" customWidth="1"/>
    <col min="6931" max="6931" width="17" customWidth="1"/>
    <col min="6932" max="6932" width="16.42578125" customWidth="1"/>
    <col min="7171" max="7171" width="16.5703125" customWidth="1"/>
    <col min="7172" max="7172" width="28.28515625" customWidth="1"/>
    <col min="7173" max="7173" width="19.5703125" customWidth="1"/>
    <col min="7174" max="7174" width="13" customWidth="1"/>
    <col min="7175" max="7175" width="16.42578125" customWidth="1"/>
    <col min="7176" max="7177" width="15.42578125" customWidth="1"/>
    <col min="7178" max="7178" width="15.140625" customWidth="1"/>
    <col min="7179" max="7179" width="14" customWidth="1"/>
    <col min="7181" max="7181" width="15.42578125" customWidth="1"/>
    <col min="7182" max="7182" width="14.85546875" customWidth="1"/>
    <col min="7183" max="7183" width="18.42578125" customWidth="1"/>
    <col min="7186" max="7186" width="14.5703125" customWidth="1"/>
    <col min="7187" max="7187" width="17" customWidth="1"/>
    <col min="7188" max="7188" width="16.42578125" customWidth="1"/>
    <col min="7427" max="7427" width="16.5703125" customWidth="1"/>
    <col min="7428" max="7428" width="28.28515625" customWidth="1"/>
    <col min="7429" max="7429" width="19.5703125" customWidth="1"/>
    <col min="7430" max="7430" width="13" customWidth="1"/>
    <col min="7431" max="7431" width="16.42578125" customWidth="1"/>
    <col min="7432" max="7433" width="15.42578125" customWidth="1"/>
    <col min="7434" max="7434" width="15.140625" customWidth="1"/>
    <col min="7435" max="7435" width="14" customWidth="1"/>
    <col min="7437" max="7437" width="15.42578125" customWidth="1"/>
    <col min="7438" max="7438" width="14.85546875" customWidth="1"/>
    <col min="7439" max="7439" width="18.42578125" customWidth="1"/>
    <col min="7442" max="7442" width="14.5703125" customWidth="1"/>
    <col min="7443" max="7443" width="17" customWidth="1"/>
    <col min="7444" max="7444" width="16.42578125" customWidth="1"/>
    <col min="7683" max="7683" width="16.5703125" customWidth="1"/>
    <col min="7684" max="7684" width="28.28515625" customWidth="1"/>
    <col min="7685" max="7685" width="19.5703125" customWidth="1"/>
    <col min="7686" max="7686" width="13" customWidth="1"/>
    <col min="7687" max="7687" width="16.42578125" customWidth="1"/>
    <col min="7688" max="7689" width="15.42578125" customWidth="1"/>
    <col min="7690" max="7690" width="15.140625" customWidth="1"/>
    <col min="7691" max="7691" width="14" customWidth="1"/>
    <col min="7693" max="7693" width="15.42578125" customWidth="1"/>
    <col min="7694" max="7694" width="14.85546875" customWidth="1"/>
    <col min="7695" max="7695" width="18.42578125" customWidth="1"/>
    <col min="7698" max="7698" width="14.5703125" customWidth="1"/>
    <col min="7699" max="7699" width="17" customWidth="1"/>
    <col min="7700" max="7700" width="16.42578125" customWidth="1"/>
    <col min="7939" max="7939" width="16.5703125" customWidth="1"/>
    <col min="7940" max="7940" width="28.28515625" customWidth="1"/>
    <col min="7941" max="7941" width="19.5703125" customWidth="1"/>
    <col min="7942" max="7942" width="13" customWidth="1"/>
    <col min="7943" max="7943" width="16.42578125" customWidth="1"/>
    <col min="7944" max="7945" width="15.42578125" customWidth="1"/>
    <col min="7946" max="7946" width="15.140625" customWidth="1"/>
    <col min="7947" max="7947" width="14" customWidth="1"/>
    <col min="7949" max="7949" width="15.42578125" customWidth="1"/>
    <col min="7950" max="7950" width="14.85546875" customWidth="1"/>
    <col min="7951" max="7951" width="18.42578125" customWidth="1"/>
    <col min="7954" max="7954" width="14.5703125" customWidth="1"/>
    <col min="7955" max="7955" width="17" customWidth="1"/>
    <col min="7956" max="7956" width="16.42578125" customWidth="1"/>
    <col min="8195" max="8195" width="16.5703125" customWidth="1"/>
    <col min="8196" max="8196" width="28.28515625" customWidth="1"/>
    <col min="8197" max="8197" width="19.5703125" customWidth="1"/>
    <col min="8198" max="8198" width="13" customWidth="1"/>
    <col min="8199" max="8199" width="16.42578125" customWidth="1"/>
    <col min="8200" max="8201" width="15.42578125" customWidth="1"/>
    <col min="8202" max="8202" width="15.140625" customWidth="1"/>
    <col min="8203" max="8203" width="14" customWidth="1"/>
    <col min="8205" max="8205" width="15.42578125" customWidth="1"/>
    <col min="8206" max="8206" width="14.85546875" customWidth="1"/>
    <col min="8207" max="8207" width="18.42578125" customWidth="1"/>
    <col min="8210" max="8210" width="14.5703125" customWidth="1"/>
    <col min="8211" max="8211" width="17" customWidth="1"/>
    <col min="8212" max="8212" width="16.42578125" customWidth="1"/>
    <col min="8451" max="8451" width="16.5703125" customWidth="1"/>
    <col min="8452" max="8452" width="28.28515625" customWidth="1"/>
    <col min="8453" max="8453" width="19.5703125" customWidth="1"/>
    <col min="8454" max="8454" width="13" customWidth="1"/>
    <col min="8455" max="8455" width="16.42578125" customWidth="1"/>
    <col min="8456" max="8457" width="15.42578125" customWidth="1"/>
    <col min="8458" max="8458" width="15.140625" customWidth="1"/>
    <col min="8459" max="8459" width="14" customWidth="1"/>
    <col min="8461" max="8461" width="15.42578125" customWidth="1"/>
    <col min="8462" max="8462" width="14.85546875" customWidth="1"/>
    <col min="8463" max="8463" width="18.42578125" customWidth="1"/>
    <col min="8466" max="8466" width="14.5703125" customWidth="1"/>
    <col min="8467" max="8467" width="17" customWidth="1"/>
    <col min="8468" max="8468" width="16.42578125" customWidth="1"/>
    <col min="8707" max="8707" width="16.5703125" customWidth="1"/>
    <col min="8708" max="8708" width="28.28515625" customWidth="1"/>
    <col min="8709" max="8709" width="19.5703125" customWidth="1"/>
    <col min="8710" max="8710" width="13" customWidth="1"/>
    <col min="8711" max="8711" width="16.42578125" customWidth="1"/>
    <col min="8712" max="8713" width="15.42578125" customWidth="1"/>
    <col min="8714" max="8714" width="15.140625" customWidth="1"/>
    <col min="8715" max="8715" width="14" customWidth="1"/>
    <col min="8717" max="8717" width="15.42578125" customWidth="1"/>
    <col min="8718" max="8718" width="14.85546875" customWidth="1"/>
    <col min="8719" max="8719" width="18.42578125" customWidth="1"/>
    <col min="8722" max="8722" width="14.5703125" customWidth="1"/>
    <col min="8723" max="8723" width="17" customWidth="1"/>
    <col min="8724" max="8724" width="16.42578125" customWidth="1"/>
    <col min="8963" max="8963" width="16.5703125" customWidth="1"/>
    <col min="8964" max="8964" width="28.28515625" customWidth="1"/>
    <col min="8965" max="8965" width="19.5703125" customWidth="1"/>
    <col min="8966" max="8966" width="13" customWidth="1"/>
    <col min="8967" max="8967" width="16.42578125" customWidth="1"/>
    <col min="8968" max="8969" width="15.42578125" customWidth="1"/>
    <col min="8970" max="8970" width="15.140625" customWidth="1"/>
    <col min="8971" max="8971" width="14" customWidth="1"/>
    <col min="8973" max="8973" width="15.42578125" customWidth="1"/>
    <col min="8974" max="8974" width="14.85546875" customWidth="1"/>
    <col min="8975" max="8975" width="18.42578125" customWidth="1"/>
    <col min="8978" max="8978" width="14.5703125" customWidth="1"/>
    <col min="8979" max="8979" width="17" customWidth="1"/>
    <col min="8980" max="8980" width="16.42578125" customWidth="1"/>
    <col min="9219" max="9219" width="16.5703125" customWidth="1"/>
    <col min="9220" max="9220" width="28.28515625" customWidth="1"/>
    <col min="9221" max="9221" width="19.5703125" customWidth="1"/>
    <col min="9222" max="9222" width="13" customWidth="1"/>
    <col min="9223" max="9223" width="16.42578125" customWidth="1"/>
    <col min="9224" max="9225" width="15.42578125" customWidth="1"/>
    <col min="9226" max="9226" width="15.140625" customWidth="1"/>
    <col min="9227" max="9227" width="14" customWidth="1"/>
    <col min="9229" max="9229" width="15.42578125" customWidth="1"/>
    <col min="9230" max="9230" width="14.85546875" customWidth="1"/>
    <col min="9231" max="9231" width="18.42578125" customWidth="1"/>
    <col min="9234" max="9234" width="14.5703125" customWidth="1"/>
    <col min="9235" max="9235" width="17" customWidth="1"/>
    <col min="9236" max="9236" width="16.42578125" customWidth="1"/>
    <col min="9475" max="9475" width="16.5703125" customWidth="1"/>
    <col min="9476" max="9476" width="28.28515625" customWidth="1"/>
    <col min="9477" max="9477" width="19.5703125" customWidth="1"/>
    <col min="9478" max="9478" width="13" customWidth="1"/>
    <col min="9479" max="9479" width="16.42578125" customWidth="1"/>
    <col min="9480" max="9481" width="15.42578125" customWidth="1"/>
    <col min="9482" max="9482" width="15.140625" customWidth="1"/>
    <col min="9483" max="9483" width="14" customWidth="1"/>
    <col min="9485" max="9485" width="15.42578125" customWidth="1"/>
    <col min="9486" max="9486" width="14.85546875" customWidth="1"/>
    <col min="9487" max="9487" width="18.42578125" customWidth="1"/>
    <col min="9490" max="9490" width="14.5703125" customWidth="1"/>
    <col min="9491" max="9491" width="17" customWidth="1"/>
    <col min="9492" max="9492" width="16.42578125" customWidth="1"/>
    <col min="9731" max="9731" width="16.5703125" customWidth="1"/>
    <col min="9732" max="9732" width="28.28515625" customWidth="1"/>
    <col min="9733" max="9733" width="19.5703125" customWidth="1"/>
    <col min="9734" max="9734" width="13" customWidth="1"/>
    <col min="9735" max="9735" width="16.42578125" customWidth="1"/>
    <col min="9736" max="9737" width="15.42578125" customWidth="1"/>
    <col min="9738" max="9738" width="15.140625" customWidth="1"/>
    <col min="9739" max="9739" width="14" customWidth="1"/>
    <col min="9741" max="9741" width="15.42578125" customWidth="1"/>
    <col min="9742" max="9742" width="14.85546875" customWidth="1"/>
    <col min="9743" max="9743" width="18.42578125" customWidth="1"/>
    <col min="9746" max="9746" width="14.5703125" customWidth="1"/>
    <col min="9747" max="9747" width="17" customWidth="1"/>
    <col min="9748" max="9748" width="16.42578125" customWidth="1"/>
    <col min="9987" max="9987" width="16.5703125" customWidth="1"/>
    <col min="9988" max="9988" width="28.28515625" customWidth="1"/>
    <col min="9989" max="9989" width="19.5703125" customWidth="1"/>
    <col min="9990" max="9990" width="13" customWidth="1"/>
    <col min="9991" max="9991" width="16.42578125" customWidth="1"/>
    <col min="9992" max="9993" width="15.42578125" customWidth="1"/>
    <col min="9994" max="9994" width="15.140625" customWidth="1"/>
    <col min="9995" max="9995" width="14" customWidth="1"/>
    <col min="9997" max="9997" width="15.42578125" customWidth="1"/>
    <col min="9998" max="9998" width="14.8554687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28515625" customWidth="1"/>
    <col min="10245" max="10245" width="19.5703125" customWidth="1"/>
    <col min="10246" max="10246" width="13"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4.8554687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28515625" customWidth="1"/>
    <col min="10501" max="10501" width="19.5703125" customWidth="1"/>
    <col min="10502" max="10502" width="13"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4.8554687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28515625" customWidth="1"/>
    <col min="10757" max="10757" width="19.5703125" customWidth="1"/>
    <col min="10758" max="10758" width="13"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4.8554687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28515625" customWidth="1"/>
    <col min="11013" max="11013" width="19.5703125" customWidth="1"/>
    <col min="11014" max="11014" width="13"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4.8554687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28515625" customWidth="1"/>
    <col min="11269" max="11269" width="19.5703125" customWidth="1"/>
    <col min="11270" max="11270" width="13"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4.8554687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28515625" customWidth="1"/>
    <col min="11525" max="11525" width="19.5703125" customWidth="1"/>
    <col min="11526" max="11526" width="13"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4.8554687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28515625" customWidth="1"/>
    <col min="11781" max="11781" width="19.5703125" customWidth="1"/>
    <col min="11782" max="11782" width="13"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4.8554687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28515625" customWidth="1"/>
    <col min="12037" max="12037" width="19.5703125" customWidth="1"/>
    <col min="12038" max="12038" width="13"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4.8554687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28515625" customWidth="1"/>
    <col min="12293" max="12293" width="19.5703125" customWidth="1"/>
    <col min="12294" max="12294" width="13"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4.8554687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28515625" customWidth="1"/>
    <col min="12549" max="12549" width="19.5703125" customWidth="1"/>
    <col min="12550" max="12550" width="13"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4.8554687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28515625" customWidth="1"/>
    <col min="12805" max="12805" width="19.5703125" customWidth="1"/>
    <col min="12806" max="12806" width="13"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4.8554687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28515625" customWidth="1"/>
    <col min="13061" max="13061" width="19.5703125" customWidth="1"/>
    <col min="13062" max="13062" width="13"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4.8554687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28515625" customWidth="1"/>
    <col min="13317" max="13317" width="19.5703125" customWidth="1"/>
    <col min="13318" max="13318" width="13"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4.8554687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28515625" customWidth="1"/>
    <col min="13573" max="13573" width="19.5703125" customWidth="1"/>
    <col min="13574" max="13574" width="13"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4.8554687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28515625" customWidth="1"/>
    <col min="13829" max="13829" width="19.5703125" customWidth="1"/>
    <col min="13830" max="13830" width="13"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4.8554687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28515625" customWidth="1"/>
    <col min="14085" max="14085" width="19.5703125" customWidth="1"/>
    <col min="14086" max="14086" width="13"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4.8554687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28515625" customWidth="1"/>
    <col min="14341" max="14341" width="19.5703125" customWidth="1"/>
    <col min="14342" max="14342" width="13"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4.8554687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28515625" customWidth="1"/>
    <col min="14597" max="14597" width="19.5703125" customWidth="1"/>
    <col min="14598" max="14598" width="13"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4.8554687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28515625" customWidth="1"/>
    <col min="14853" max="14853" width="19.5703125" customWidth="1"/>
    <col min="14854" max="14854" width="13"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4.8554687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28515625" customWidth="1"/>
    <col min="15109" max="15109" width="19.5703125" customWidth="1"/>
    <col min="15110" max="15110" width="13"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4.8554687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28515625" customWidth="1"/>
    <col min="15365" max="15365" width="19.5703125" customWidth="1"/>
    <col min="15366" max="15366" width="13"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4.8554687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28515625" customWidth="1"/>
    <col min="15621" max="15621" width="19.5703125" customWidth="1"/>
    <col min="15622" max="15622" width="13"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4.8554687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28515625" customWidth="1"/>
    <col min="15877" max="15877" width="19.5703125" customWidth="1"/>
    <col min="15878" max="15878" width="13"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4.8554687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28515625" customWidth="1"/>
    <col min="16133" max="16133" width="19.5703125" customWidth="1"/>
    <col min="16134" max="16134" width="13"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4.8554687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08" t="s">
        <v>590</v>
      </c>
      <c r="C1" s="408"/>
      <c r="D1" s="408"/>
      <c r="E1" s="408"/>
      <c r="F1" s="408"/>
      <c r="G1" s="408"/>
      <c r="H1" s="408"/>
      <c r="I1" s="408"/>
      <c r="J1" s="408"/>
      <c r="K1" s="408"/>
      <c r="L1" s="408"/>
      <c r="M1" s="408"/>
      <c r="N1" s="408"/>
      <c r="O1" s="408"/>
      <c r="P1" s="408"/>
      <c r="Q1" s="408"/>
      <c r="R1" s="408"/>
      <c r="S1" s="408"/>
      <c r="T1" s="408"/>
      <c r="U1" s="408"/>
      <c r="V1" s="408"/>
      <c r="W1" s="408"/>
    </row>
    <row r="2" spans="2:23" ht="38.25" customHeight="1" thickBot="1" x14ac:dyDescent="0.3">
      <c r="B2" s="409" t="s">
        <v>585</v>
      </c>
      <c r="C2" s="410"/>
      <c r="D2" s="410"/>
      <c r="E2" s="410"/>
      <c r="F2" s="410"/>
      <c r="G2" s="410"/>
      <c r="H2" s="410"/>
      <c r="I2" s="410"/>
      <c r="J2" s="410"/>
      <c r="K2" s="410"/>
      <c r="L2" s="410"/>
      <c r="M2" s="410"/>
      <c r="N2" s="410"/>
      <c r="O2" s="410"/>
      <c r="P2" s="410"/>
      <c r="Q2" s="410"/>
      <c r="R2" s="410"/>
      <c r="S2" s="410"/>
      <c r="T2" s="410"/>
      <c r="U2" s="410"/>
      <c r="V2" s="410"/>
      <c r="W2" s="411"/>
    </row>
    <row r="3" spans="2:23" ht="17.100000000000001" customHeight="1" thickBot="1" x14ac:dyDescent="0.3">
      <c r="B3" s="142"/>
      <c r="C3" s="142"/>
      <c r="D3" s="142"/>
      <c r="E3" s="142"/>
      <c r="F3" s="142"/>
      <c r="G3" s="142"/>
      <c r="H3" s="142"/>
      <c r="I3" s="142"/>
      <c r="J3" s="142"/>
      <c r="K3" s="142"/>
      <c r="L3" s="142"/>
      <c r="M3" s="142"/>
      <c r="N3" s="142"/>
      <c r="O3" s="142"/>
      <c r="P3" s="142"/>
      <c r="Q3" s="142"/>
      <c r="R3" s="142"/>
      <c r="S3" s="142"/>
      <c r="T3" s="142"/>
      <c r="U3" s="142"/>
      <c r="V3" s="142"/>
      <c r="W3" s="142"/>
    </row>
    <row r="4" spans="2:23" ht="38.25" customHeight="1" thickBot="1" x14ac:dyDescent="0.3">
      <c r="B4" s="412" t="s">
        <v>609</v>
      </c>
      <c r="C4" s="413"/>
      <c r="D4" s="413"/>
      <c r="E4" s="413"/>
      <c r="F4" s="413"/>
      <c r="G4" s="413"/>
      <c r="H4" s="413"/>
      <c r="I4" s="413"/>
      <c r="J4" s="413"/>
      <c r="K4" s="413"/>
      <c r="L4" s="413"/>
      <c r="M4" s="413"/>
      <c r="N4" s="413"/>
      <c r="O4" s="413"/>
      <c r="P4" s="413"/>
      <c r="Q4" s="413"/>
      <c r="R4" s="413"/>
      <c r="S4" s="413"/>
      <c r="T4" s="413"/>
      <c r="U4" s="413"/>
      <c r="V4" s="413"/>
      <c r="W4" s="414"/>
    </row>
    <row r="5" spans="2:23" ht="38.1" customHeight="1" thickBot="1" x14ac:dyDescent="0.3">
      <c r="B5" s="415" t="s">
        <v>607</v>
      </c>
      <c r="C5" s="416"/>
      <c r="D5" s="416"/>
      <c r="E5" s="416"/>
      <c r="F5" s="416"/>
      <c r="G5" s="416"/>
      <c r="H5" s="416"/>
      <c r="I5" s="416"/>
      <c r="J5" s="416"/>
      <c r="K5" s="416"/>
      <c r="L5" s="416"/>
      <c r="M5" s="417"/>
      <c r="N5" s="415" t="s">
        <v>478</v>
      </c>
      <c r="O5" s="418"/>
      <c r="P5" s="418"/>
      <c r="Q5" s="418"/>
      <c r="R5" s="418"/>
      <c r="S5" s="418"/>
      <c r="T5" s="418"/>
      <c r="U5" s="419"/>
      <c r="V5" s="420" t="s">
        <v>430</v>
      </c>
      <c r="W5" s="421"/>
    </row>
    <row r="6" spans="2:23" ht="60.75" customHeight="1" x14ac:dyDescent="0.25">
      <c r="B6" s="383" t="s">
        <v>479</v>
      </c>
      <c r="C6" s="381" t="s">
        <v>429</v>
      </c>
      <c r="D6" s="407" t="s">
        <v>483</v>
      </c>
      <c r="E6" s="407" t="s">
        <v>431</v>
      </c>
      <c r="F6" s="402" t="s">
        <v>620</v>
      </c>
      <c r="G6" s="402" t="s">
        <v>486</v>
      </c>
      <c r="H6" s="381" t="s">
        <v>432</v>
      </c>
      <c r="I6" s="381" t="s">
        <v>496</v>
      </c>
      <c r="J6" s="381" t="s">
        <v>510</v>
      </c>
      <c r="K6" s="381"/>
      <c r="L6" s="381"/>
      <c r="M6" s="424"/>
      <c r="N6" s="425" t="s">
        <v>621</v>
      </c>
      <c r="O6" s="426"/>
      <c r="P6" s="426"/>
      <c r="Q6" s="427" t="s">
        <v>488</v>
      </c>
      <c r="R6" s="429" t="s">
        <v>503</v>
      </c>
      <c r="S6" s="429"/>
      <c r="T6" s="426" t="s">
        <v>622</v>
      </c>
      <c r="U6" s="430"/>
      <c r="V6" s="422"/>
      <c r="W6" s="423"/>
    </row>
    <row r="7" spans="2:23" ht="84" customHeight="1" thickBot="1" x14ac:dyDescent="0.3">
      <c r="B7" s="384"/>
      <c r="C7" s="382"/>
      <c r="D7" s="404"/>
      <c r="E7" s="404"/>
      <c r="F7" s="404"/>
      <c r="G7" s="404"/>
      <c r="H7" s="382"/>
      <c r="I7" s="382"/>
      <c r="J7" s="176" t="s">
        <v>498</v>
      </c>
      <c r="K7" s="176" t="s">
        <v>3</v>
      </c>
      <c r="L7" s="176" t="s">
        <v>2</v>
      </c>
      <c r="M7" s="177" t="s">
        <v>1</v>
      </c>
      <c r="N7" s="178" t="s">
        <v>322</v>
      </c>
      <c r="O7" s="148" t="s">
        <v>323</v>
      </c>
      <c r="P7" s="179" t="s">
        <v>324</v>
      </c>
      <c r="Q7" s="428" t="s">
        <v>477</v>
      </c>
      <c r="R7" s="148" t="s">
        <v>504</v>
      </c>
      <c r="S7" s="148" t="s">
        <v>480</v>
      </c>
      <c r="T7" s="218" t="s">
        <v>623</v>
      </c>
      <c r="U7" s="219" t="s">
        <v>624</v>
      </c>
      <c r="V7" s="147" t="s">
        <v>481</v>
      </c>
      <c r="W7" s="180" t="s">
        <v>522</v>
      </c>
    </row>
    <row r="8" spans="2:23" ht="40.5" customHeight="1" thickTop="1" thickBot="1" x14ac:dyDescent="0.3">
      <c r="B8" s="267" t="s">
        <v>728</v>
      </c>
      <c r="C8" s="269" t="s">
        <v>729</v>
      </c>
      <c r="D8" s="268"/>
      <c r="E8" s="270" t="s">
        <v>537</v>
      </c>
      <c r="F8" s="270" t="s">
        <v>626</v>
      </c>
      <c r="G8" s="268" t="s">
        <v>538</v>
      </c>
      <c r="H8" s="271">
        <v>1</v>
      </c>
      <c r="I8" s="268"/>
      <c r="J8" s="268" t="s">
        <v>678</v>
      </c>
      <c r="K8" s="269" t="s">
        <v>380</v>
      </c>
      <c r="L8" s="269" t="s">
        <v>66</v>
      </c>
      <c r="M8" s="164"/>
      <c r="N8" s="171"/>
      <c r="O8" s="143"/>
      <c r="P8" s="143"/>
      <c r="Q8" s="143"/>
      <c r="R8" s="143"/>
      <c r="S8" s="143"/>
      <c r="T8" s="214"/>
      <c r="U8" s="215"/>
      <c r="V8" s="213" t="s">
        <v>439</v>
      </c>
      <c r="W8" s="175" t="s">
        <v>497</v>
      </c>
    </row>
    <row r="9" spans="2:23" ht="45" customHeight="1" thickTop="1" thickBot="1" x14ac:dyDescent="0.3">
      <c r="B9" s="272" t="s">
        <v>728</v>
      </c>
      <c r="C9" s="274" t="s">
        <v>730</v>
      </c>
      <c r="D9" s="268"/>
      <c r="E9" s="270" t="s">
        <v>537</v>
      </c>
      <c r="F9" s="270" t="s">
        <v>626</v>
      </c>
      <c r="G9" s="273" t="s">
        <v>538</v>
      </c>
      <c r="H9" s="276">
        <v>1</v>
      </c>
      <c r="I9" s="273"/>
      <c r="J9" s="273" t="s">
        <v>678</v>
      </c>
      <c r="K9" s="274" t="s">
        <v>380</v>
      </c>
      <c r="L9" s="274" t="s">
        <v>66</v>
      </c>
      <c r="M9" s="173"/>
      <c r="N9" s="171"/>
      <c r="O9" s="143"/>
      <c r="P9" s="143"/>
      <c r="Q9" s="143"/>
      <c r="R9" s="143"/>
      <c r="S9" s="144"/>
      <c r="T9" s="214"/>
      <c r="U9" s="215"/>
      <c r="V9" s="222" t="s">
        <v>439</v>
      </c>
      <c r="W9" s="175" t="s">
        <v>497</v>
      </c>
    </row>
    <row r="10" spans="2:23" ht="43.5" customHeight="1" thickTop="1" thickBot="1" x14ac:dyDescent="0.3">
      <c r="B10" s="272" t="s">
        <v>728</v>
      </c>
      <c r="C10" s="274" t="s">
        <v>731</v>
      </c>
      <c r="D10" s="268"/>
      <c r="E10" s="270" t="s">
        <v>537</v>
      </c>
      <c r="F10" s="270" t="s">
        <v>626</v>
      </c>
      <c r="G10" s="273" t="s">
        <v>538</v>
      </c>
      <c r="H10" s="276">
        <v>1</v>
      </c>
      <c r="I10" s="273"/>
      <c r="J10" s="273" t="s">
        <v>678</v>
      </c>
      <c r="K10" s="274" t="s">
        <v>380</v>
      </c>
      <c r="L10" s="274" t="s">
        <v>66</v>
      </c>
      <c r="M10" s="173"/>
      <c r="N10" s="171"/>
      <c r="O10" s="143"/>
      <c r="P10" s="143"/>
      <c r="Q10" s="143"/>
      <c r="R10" s="143"/>
      <c r="S10" s="144"/>
      <c r="T10" s="214"/>
      <c r="U10" s="215"/>
      <c r="V10" s="213" t="s">
        <v>439</v>
      </c>
      <c r="W10" s="175" t="s">
        <v>497</v>
      </c>
    </row>
    <row r="11" spans="2:23" ht="48" customHeight="1" thickTop="1" thickBot="1" x14ac:dyDescent="0.3">
      <c r="B11" s="272" t="s">
        <v>728</v>
      </c>
      <c r="C11" s="274" t="s">
        <v>732</v>
      </c>
      <c r="D11" s="268"/>
      <c r="E11" s="270" t="s">
        <v>537</v>
      </c>
      <c r="F11" s="270" t="s">
        <v>626</v>
      </c>
      <c r="G11" s="273" t="s">
        <v>538</v>
      </c>
      <c r="H11" s="276">
        <v>1</v>
      </c>
      <c r="I11" s="273"/>
      <c r="J11" s="273" t="s">
        <v>678</v>
      </c>
      <c r="K11" s="274" t="s">
        <v>380</v>
      </c>
      <c r="L11" s="274" t="s">
        <v>66</v>
      </c>
      <c r="M11" s="173"/>
      <c r="N11" s="171"/>
      <c r="O11" s="143"/>
      <c r="P11" s="143"/>
      <c r="Q11" s="143"/>
      <c r="R11" s="143"/>
      <c r="S11" s="144"/>
      <c r="T11" s="214"/>
      <c r="U11" s="215"/>
      <c r="V11" s="222" t="s">
        <v>439</v>
      </c>
      <c r="W11" s="175" t="s">
        <v>497</v>
      </c>
    </row>
    <row r="12" spans="2:23" ht="46.5" customHeight="1" thickTop="1" thickBot="1" x14ac:dyDescent="0.3">
      <c r="B12" s="272" t="s">
        <v>728</v>
      </c>
      <c r="C12" s="274" t="s">
        <v>733</v>
      </c>
      <c r="D12" s="268"/>
      <c r="E12" s="270" t="s">
        <v>537</v>
      </c>
      <c r="F12" s="270" t="s">
        <v>626</v>
      </c>
      <c r="G12" s="273" t="s">
        <v>538</v>
      </c>
      <c r="H12" s="276">
        <v>1</v>
      </c>
      <c r="I12" s="273"/>
      <c r="J12" s="273" t="s">
        <v>678</v>
      </c>
      <c r="K12" s="274" t="s">
        <v>380</v>
      </c>
      <c r="L12" s="274" t="s">
        <v>66</v>
      </c>
      <c r="M12" s="173"/>
      <c r="N12" s="171"/>
      <c r="O12" s="143"/>
      <c r="P12" s="143"/>
      <c r="Q12" s="143"/>
      <c r="R12" s="143"/>
      <c r="S12" s="144"/>
      <c r="T12" s="214"/>
      <c r="U12" s="215"/>
      <c r="V12" s="213" t="s">
        <v>439</v>
      </c>
      <c r="W12" s="175" t="s">
        <v>497</v>
      </c>
    </row>
    <row r="13" spans="2:23" ht="42.75" customHeight="1" thickTop="1" thickBot="1" x14ac:dyDescent="0.3">
      <c r="B13" s="272" t="s">
        <v>728</v>
      </c>
      <c r="C13" s="274" t="s">
        <v>734</v>
      </c>
      <c r="D13" s="268"/>
      <c r="E13" s="270" t="s">
        <v>537</v>
      </c>
      <c r="F13" s="270" t="s">
        <v>626</v>
      </c>
      <c r="G13" s="273" t="s">
        <v>538</v>
      </c>
      <c r="H13" s="276">
        <v>1</v>
      </c>
      <c r="I13" s="273"/>
      <c r="J13" s="273" t="s">
        <v>678</v>
      </c>
      <c r="K13" s="274" t="s">
        <v>369</v>
      </c>
      <c r="L13" s="274" t="s">
        <v>25</v>
      </c>
      <c r="M13" s="173"/>
      <c r="N13" s="171"/>
      <c r="O13" s="143"/>
      <c r="P13" s="143"/>
      <c r="Q13" s="143"/>
      <c r="R13" s="143"/>
      <c r="S13" s="144"/>
      <c r="T13" s="214"/>
      <c r="U13" s="215"/>
      <c r="V13" s="222" t="s">
        <v>439</v>
      </c>
      <c r="W13" s="175" t="s">
        <v>497</v>
      </c>
    </row>
    <row r="14" spans="2:23" ht="38.25" customHeight="1" thickTop="1" thickBot="1" x14ac:dyDescent="0.3">
      <c r="B14" s="272" t="s">
        <v>728</v>
      </c>
      <c r="C14" s="274" t="s">
        <v>735</v>
      </c>
      <c r="D14" s="268"/>
      <c r="E14" s="270" t="s">
        <v>537</v>
      </c>
      <c r="F14" s="270" t="s">
        <v>626</v>
      </c>
      <c r="G14" s="273" t="s">
        <v>538</v>
      </c>
      <c r="H14" s="276">
        <v>1</v>
      </c>
      <c r="I14" s="273"/>
      <c r="J14" s="273" t="s">
        <v>678</v>
      </c>
      <c r="K14" s="274" t="s">
        <v>369</v>
      </c>
      <c r="L14" s="274" t="s">
        <v>25</v>
      </c>
      <c r="M14" s="173"/>
      <c r="N14" s="171"/>
      <c r="O14" s="143"/>
      <c r="P14" s="143"/>
      <c r="Q14" s="143"/>
      <c r="R14" s="143"/>
      <c r="S14" s="144"/>
      <c r="T14" s="214"/>
      <c r="U14" s="215"/>
      <c r="V14" s="213" t="s">
        <v>439</v>
      </c>
      <c r="W14" s="175" t="s">
        <v>497</v>
      </c>
    </row>
    <row r="15" spans="2:23" ht="36.75" customHeight="1" thickTop="1" thickBot="1" x14ac:dyDescent="0.3">
      <c r="B15" s="272" t="s">
        <v>728</v>
      </c>
      <c r="C15" s="274" t="s">
        <v>736</v>
      </c>
      <c r="D15" s="268"/>
      <c r="E15" s="270" t="s">
        <v>537</v>
      </c>
      <c r="F15" s="270" t="s">
        <v>626</v>
      </c>
      <c r="G15" s="273" t="s">
        <v>538</v>
      </c>
      <c r="H15" s="276">
        <v>1</v>
      </c>
      <c r="I15" s="273"/>
      <c r="J15" s="273" t="s">
        <v>678</v>
      </c>
      <c r="K15" s="274" t="s">
        <v>369</v>
      </c>
      <c r="L15" s="274" t="s">
        <v>25</v>
      </c>
      <c r="M15" s="173"/>
      <c r="N15" s="171"/>
      <c r="O15" s="143"/>
      <c r="P15" s="143"/>
      <c r="Q15" s="143"/>
      <c r="R15" s="143"/>
      <c r="S15" s="144"/>
      <c r="T15" s="214"/>
      <c r="U15" s="215"/>
      <c r="V15" s="222" t="s">
        <v>439</v>
      </c>
      <c r="W15" s="175" t="s">
        <v>497</v>
      </c>
    </row>
    <row r="16" spans="2:23" ht="45.75" customHeight="1" thickTop="1" thickBot="1" x14ac:dyDescent="0.3">
      <c r="B16" s="272" t="s">
        <v>728</v>
      </c>
      <c r="C16" s="274" t="s">
        <v>737</v>
      </c>
      <c r="D16" s="268"/>
      <c r="E16" s="270" t="s">
        <v>537</v>
      </c>
      <c r="F16" s="270" t="s">
        <v>626</v>
      </c>
      <c r="G16" s="273" t="s">
        <v>538</v>
      </c>
      <c r="H16" s="276">
        <v>1</v>
      </c>
      <c r="I16" s="273"/>
      <c r="J16" s="273" t="s">
        <v>678</v>
      </c>
      <c r="K16" s="274" t="s">
        <v>369</v>
      </c>
      <c r="L16" s="274" t="s">
        <v>25</v>
      </c>
      <c r="M16" s="173"/>
      <c r="N16" s="171"/>
      <c r="O16" s="143"/>
      <c r="P16" s="143"/>
      <c r="Q16" s="143"/>
      <c r="R16" s="143"/>
      <c r="S16" s="144"/>
      <c r="T16" s="214"/>
      <c r="U16" s="215"/>
      <c r="V16" s="213" t="s">
        <v>439</v>
      </c>
      <c r="W16" s="175" t="s">
        <v>497</v>
      </c>
    </row>
    <row r="17" spans="2:23" ht="45.75" customHeight="1" thickTop="1" thickBot="1" x14ac:dyDescent="0.3">
      <c r="B17" s="272" t="s">
        <v>728</v>
      </c>
      <c r="C17" s="274" t="s">
        <v>738</v>
      </c>
      <c r="D17" s="268"/>
      <c r="E17" s="270" t="s">
        <v>537</v>
      </c>
      <c r="F17" s="270" t="s">
        <v>626</v>
      </c>
      <c r="G17" s="273" t="s">
        <v>538</v>
      </c>
      <c r="H17" s="276">
        <v>1</v>
      </c>
      <c r="I17" s="273"/>
      <c r="J17" s="273" t="s">
        <v>678</v>
      </c>
      <c r="K17" s="274" t="s">
        <v>369</v>
      </c>
      <c r="L17" s="274" t="s">
        <v>25</v>
      </c>
      <c r="M17" s="173"/>
      <c r="N17" s="171"/>
      <c r="O17" s="143"/>
      <c r="P17" s="143"/>
      <c r="Q17" s="143"/>
      <c r="R17" s="143"/>
      <c r="S17" s="144"/>
      <c r="T17" s="214"/>
      <c r="U17" s="215"/>
      <c r="V17" s="213" t="s">
        <v>439</v>
      </c>
      <c r="W17" s="175" t="s">
        <v>497</v>
      </c>
    </row>
    <row r="18" spans="2:23" ht="40.5" customHeight="1" thickTop="1" thickBot="1" x14ac:dyDescent="0.3">
      <c r="B18" s="272" t="s">
        <v>728</v>
      </c>
      <c r="C18" s="274" t="s">
        <v>739</v>
      </c>
      <c r="D18" s="268"/>
      <c r="E18" s="270" t="s">
        <v>537</v>
      </c>
      <c r="F18" s="270" t="s">
        <v>626</v>
      </c>
      <c r="G18" s="273" t="s">
        <v>538</v>
      </c>
      <c r="H18" s="276">
        <v>1</v>
      </c>
      <c r="I18" s="273"/>
      <c r="J18" s="273" t="s">
        <v>678</v>
      </c>
      <c r="K18" s="274" t="s">
        <v>374</v>
      </c>
      <c r="L18" s="274" t="s">
        <v>374</v>
      </c>
      <c r="M18" s="173"/>
      <c r="N18" s="171"/>
      <c r="O18" s="143"/>
      <c r="P18" s="143"/>
      <c r="Q18" s="143"/>
      <c r="R18" s="143"/>
      <c r="S18" s="144"/>
      <c r="T18" s="214"/>
      <c r="U18" s="215"/>
      <c r="V18" s="213" t="s">
        <v>439</v>
      </c>
      <c r="W18" s="175" t="s">
        <v>497</v>
      </c>
    </row>
    <row r="19" spans="2:23" ht="44.25" customHeight="1" thickTop="1" thickBot="1" x14ac:dyDescent="0.3">
      <c r="B19" s="272" t="s">
        <v>728</v>
      </c>
      <c r="C19" s="274" t="s">
        <v>740</v>
      </c>
      <c r="D19" s="268"/>
      <c r="E19" s="275" t="s">
        <v>546</v>
      </c>
      <c r="F19" s="273" t="s">
        <v>741</v>
      </c>
      <c r="G19" s="273" t="s">
        <v>538</v>
      </c>
      <c r="H19" s="276">
        <v>1</v>
      </c>
      <c r="I19" s="273"/>
      <c r="J19" s="273" t="s">
        <v>678</v>
      </c>
      <c r="K19" s="274" t="s">
        <v>380</v>
      </c>
      <c r="L19" s="274" t="s">
        <v>66</v>
      </c>
      <c r="M19" s="173"/>
      <c r="N19" s="171"/>
      <c r="O19" s="143"/>
      <c r="P19" s="143"/>
      <c r="Q19" s="143"/>
      <c r="R19" s="143"/>
      <c r="S19" s="144"/>
      <c r="T19" s="214"/>
      <c r="U19" s="215"/>
      <c r="V19" s="213" t="s">
        <v>439</v>
      </c>
      <c r="W19" s="175" t="s">
        <v>497</v>
      </c>
    </row>
    <row r="20" spans="2:23" ht="37.5" customHeight="1" thickTop="1" thickBot="1" x14ac:dyDescent="0.3">
      <c r="B20" s="272" t="s">
        <v>728</v>
      </c>
      <c r="C20" s="274" t="s">
        <v>742</v>
      </c>
      <c r="D20" s="268"/>
      <c r="E20" s="275" t="s">
        <v>546</v>
      </c>
      <c r="F20" s="273" t="s">
        <v>741</v>
      </c>
      <c r="G20" s="273" t="s">
        <v>538</v>
      </c>
      <c r="H20" s="276">
        <v>1</v>
      </c>
      <c r="I20" s="273"/>
      <c r="J20" s="273" t="s">
        <v>678</v>
      </c>
      <c r="K20" s="274" t="s">
        <v>380</v>
      </c>
      <c r="L20" s="274" t="s">
        <v>66</v>
      </c>
      <c r="M20" s="173"/>
      <c r="N20" s="171"/>
      <c r="O20" s="143"/>
      <c r="P20" s="143"/>
      <c r="Q20" s="143"/>
      <c r="R20" s="143"/>
      <c r="S20" s="144"/>
      <c r="T20" s="214"/>
      <c r="U20" s="215"/>
      <c r="V20" s="213" t="s">
        <v>439</v>
      </c>
      <c r="W20" s="175" t="s">
        <v>497</v>
      </c>
    </row>
    <row r="21" spans="2:23" ht="44.25" customHeight="1" thickTop="1" thickBot="1" x14ac:dyDescent="0.3">
      <c r="B21" s="272" t="s">
        <v>728</v>
      </c>
      <c r="C21" s="274" t="s">
        <v>743</v>
      </c>
      <c r="D21" s="268"/>
      <c r="E21" s="275" t="s">
        <v>546</v>
      </c>
      <c r="F21" s="273" t="s">
        <v>741</v>
      </c>
      <c r="G21" s="273" t="s">
        <v>538</v>
      </c>
      <c r="H21" s="276">
        <v>1</v>
      </c>
      <c r="I21" s="273"/>
      <c r="J21" s="273" t="s">
        <v>678</v>
      </c>
      <c r="K21" s="274" t="s">
        <v>380</v>
      </c>
      <c r="L21" s="274" t="s">
        <v>66</v>
      </c>
      <c r="M21" s="173"/>
      <c r="N21" s="171"/>
      <c r="O21" s="143"/>
      <c r="P21" s="143"/>
      <c r="Q21" s="143"/>
      <c r="R21" s="143"/>
      <c r="S21" s="144"/>
      <c r="T21" s="214"/>
      <c r="U21" s="215"/>
      <c r="V21" s="213" t="s">
        <v>439</v>
      </c>
      <c r="W21" s="175" t="s">
        <v>497</v>
      </c>
    </row>
    <row r="22" spans="2:23" ht="30" customHeight="1" thickTop="1" thickBot="1" x14ac:dyDescent="0.3">
      <c r="B22" s="272" t="s">
        <v>728</v>
      </c>
      <c r="C22" s="274" t="s">
        <v>744</v>
      </c>
      <c r="D22" s="268"/>
      <c r="E22" s="275" t="s">
        <v>546</v>
      </c>
      <c r="F22" s="273" t="s">
        <v>626</v>
      </c>
      <c r="G22" s="273" t="s">
        <v>538</v>
      </c>
      <c r="H22" s="276">
        <v>2</v>
      </c>
      <c r="I22" s="273"/>
      <c r="J22" s="273" t="s">
        <v>678</v>
      </c>
      <c r="K22" s="274" t="s">
        <v>363</v>
      </c>
      <c r="L22" s="274"/>
      <c r="M22" s="258"/>
      <c r="N22" s="259"/>
      <c r="O22" s="241"/>
      <c r="P22" s="241"/>
      <c r="Q22" s="241"/>
      <c r="R22" s="241"/>
      <c r="S22" s="245"/>
      <c r="T22" s="214"/>
      <c r="U22" s="242"/>
      <c r="V22" s="260" t="s">
        <v>439</v>
      </c>
      <c r="W22" s="261" t="s">
        <v>497</v>
      </c>
    </row>
    <row r="23" spans="2:23" ht="37.5" customHeight="1" thickTop="1" thickBot="1" x14ac:dyDescent="0.3">
      <c r="B23" s="272" t="s">
        <v>728</v>
      </c>
      <c r="C23" s="274" t="s">
        <v>745</v>
      </c>
      <c r="D23" s="268"/>
      <c r="E23" s="275" t="s">
        <v>537</v>
      </c>
      <c r="F23" s="273" t="s">
        <v>626</v>
      </c>
      <c r="G23" s="273" t="s">
        <v>538</v>
      </c>
      <c r="H23" s="276">
        <v>1</v>
      </c>
      <c r="I23" s="273"/>
      <c r="J23" s="273" t="s">
        <v>678</v>
      </c>
      <c r="K23" s="274" t="s">
        <v>374</v>
      </c>
      <c r="L23" s="274" t="s">
        <v>374</v>
      </c>
      <c r="M23" s="164"/>
      <c r="N23" s="171"/>
      <c r="O23" s="143"/>
      <c r="P23" s="143"/>
      <c r="Q23" s="143"/>
      <c r="R23" s="143"/>
      <c r="S23" s="143"/>
      <c r="T23" s="214"/>
      <c r="U23" s="215"/>
      <c r="V23" s="213" t="s">
        <v>439</v>
      </c>
      <c r="W23" s="164" t="s">
        <v>497</v>
      </c>
    </row>
    <row r="24" spans="2:23" ht="43.5" customHeight="1" thickTop="1" thickBot="1" x14ac:dyDescent="0.3">
      <c r="B24" s="272" t="s">
        <v>728</v>
      </c>
      <c r="C24" s="274" t="s">
        <v>746</v>
      </c>
      <c r="D24" s="268"/>
      <c r="E24" s="275" t="s">
        <v>537</v>
      </c>
      <c r="F24" s="273" t="s">
        <v>626</v>
      </c>
      <c r="G24" s="273" t="s">
        <v>538</v>
      </c>
      <c r="H24" s="276">
        <v>1</v>
      </c>
      <c r="I24" s="273"/>
      <c r="J24" s="273" t="s">
        <v>678</v>
      </c>
      <c r="K24" s="274" t="s">
        <v>4</v>
      </c>
      <c r="L24" s="274"/>
      <c r="M24" s="173"/>
      <c r="N24" s="171"/>
      <c r="O24" s="143"/>
      <c r="P24" s="143"/>
      <c r="Q24" s="143"/>
      <c r="R24" s="143"/>
      <c r="S24" s="144"/>
      <c r="T24" s="214"/>
      <c r="U24" s="215"/>
      <c r="V24" s="222" t="s">
        <v>439</v>
      </c>
      <c r="W24" s="175" t="s">
        <v>497</v>
      </c>
    </row>
    <row r="25" spans="2:23" ht="38.25" customHeight="1" thickTop="1" thickBot="1" x14ac:dyDescent="0.3">
      <c r="B25" s="272" t="s">
        <v>728</v>
      </c>
      <c r="C25" s="274" t="s">
        <v>747</v>
      </c>
      <c r="D25" s="268"/>
      <c r="E25" s="275" t="s">
        <v>537</v>
      </c>
      <c r="F25" s="273" t="s">
        <v>626</v>
      </c>
      <c r="G25" s="273" t="s">
        <v>538</v>
      </c>
      <c r="H25" s="276">
        <v>1</v>
      </c>
      <c r="I25" s="273"/>
      <c r="J25" s="273" t="s">
        <v>678</v>
      </c>
      <c r="K25" s="274" t="s">
        <v>380</v>
      </c>
      <c r="L25" s="274" t="s">
        <v>66</v>
      </c>
      <c r="M25" s="173"/>
      <c r="N25" s="171"/>
      <c r="O25" s="143"/>
      <c r="P25" s="143"/>
      <c r="Q25" s="143"/>
      <c r="R25" s="143"/>
      <c r="S25" s="144"/>
      <c r="T25" s="214"/>
      <c r="U25" s="215"/>
      <c r="V25" s="213" t="s">
        <v>439</v>
      </c>
      <c r="W25" s="175" t="s">
        <v>497</v>
      </c>
    </row>
    <row r="26" spans="2:23" ht="38.25" customHeight="1" thickTop="1" thickBot="1" x14ac:dyDescent="0.3">
      <c r="B26" s="272" t="s">
        <v>728</v>
      </c>
      <c r="C26" s="274" t="s">
        <v>748</v>
      </c>
      <c r="D26" s="268"/>
      <c r="E26" s="275" t="s">
        <v>537</v>
      </c>
      <c r="F26" s="273" t="s">
        <v>741</v>
      </c>
      <c r="G26" s="273" t="s">
        <v>538</v>
      </c>
      <c r="H26" s="276">
        <v>1</v>
      </c>
      <c r="I26" s="273"/>
      <c r="J26" s="273" t="s">
        <v>678</v>
      </c>
      <c r="K26" s="274" t="s">
        <v>380</v>
      </c>
      <c r="L26" s="274" t="s">
        <v>66</v>
      </c>
      <c r="M26" s="173"/>
      <c r="N26" s="171"/>
      <c r="O26" s="143"/>
      <c r="P26" s="143"/>
      <c r="Q26" s="143"/>
      <c r="R26" s="143"/>
      <c r="S26" s="144"/>
      <c r="T26" s="214"/>
      <c r="U26" s="215"/>
      <c r="V26" s="222" t="s">
        <v>439</v>
      </c>
      <c r="W26" s="175" t="s">
        <v>497</v>
      </c>
    </row>
    <row r="27" spans="2:23" ht="45" customHeight="1" thickTop="1" thickBot="1" x14ac:dyDescent="0.3">
      <c r="B27" s="272" t="s">
        <v>728</v>
      </c>
      <c r="C27" s="274" t="s">
        <v>749</v>
      </c>
      <c r="D27" s="268"/>
      <c r="E27" s="275" t="s">
        <v>537</v>
      </c>
      <c r="F27" s="273" t="s">
        <v>741</v>
      </c>
      <c r="G27" s="273" t="s">
        <v>538</v>
      </c>
      <c r="H27" s="276">
        <v>1</v>
      </c>
      <c r="I27" s="273"/>
      <c r="J27" s="273" t="s">
        <v>678</v>
      </c>
      <c r="K27" s="274" t="s">
        <v>380</v>
      </c>
      <c r="L27" s="274" t="s">
        <v>66</v>
      </c>
      <c r="M27" s="173"/>
      <c r="N27" s="171"/>
      <c r="O27" s="143"/>
      <c r="P27" s="143"/>
      <c r="Q27" s="143"/>
      <c r="R27" s="143"/>
      <c r="S27" s="144"/>
      <c r="T27" s="214"/>
      <c r="U27" s="215"/>
      <c r="V27" s="213" t="s">
        <v>439</v>
      </c>
      <c r="W27" s="175" t="s">
        <v>497</v>
      </c>
    </row>
    <row r="28" spans="2:23" ht="37.5" customHeight="1" thickTop="1" thickBot="1" x14ac:dyDescent="0.3">
      <c r="B28" s="272" t="s">
        <v>751</v>
      </c>
      <c r="C28" s="274" t="s">
        <v>749</v>
      </c>
      <c r="D28" s="268"/>
      <c r="E28" s="275" t="s">
        <v>537</v>
      </c>
      <c r="F28" s="273" t="s">
        <v>741</v>
      </c>
      <c r="G28" s="273" t="s">
        <v>538</v>
      </c>
      <c r="H28" s="276">
        <v>2</v>
      </c>
      <c r="I28" s="273"/>
      <c r="J28" s="273" t="s">
        <v>678</v>
      </c>
      <c r="K28" s="274" t="s">
        <v>380</v>
      </c>
      <c r="L28" s="274" t="s">
        <v>66</v>
      </c>
      <c r="M28" s="173"/>
      <c r="N28" s="171"/>
      <c r="O28" s="143"/>
      <c r="P28" s="143"/>
      <c r="Q28" s="143"/>
      <c r="R28" s="143"/>
      <c r="S28" s="144"/>
      <c r="T28" s="214"/>
      <c r="U28" s="215"/>
      <c r="V28" s="213" t="s">
        <v>439</v>
      </c>
      <c r="W28" s="175" t="s">
        <v>497</v>
      </c>
    </row>
    <row r="29" spans="2:23" ht="44.25" customHeight="1" thickTop="1" thickBot="1" x14ac:dyDescent="0.3">
      <c r="B29" s="272" t="s">
        <v>728</v>
      </c>
      <c r="C29" s="274" t="s">
        <v>750</v>
      </c>
      <c r="D29" s="268"/>
      <c r="E29" s="275" t="s">
        <v>537</v>
      </c>
      <c r="F29" s="273" t="s">
        <v>741</v>
      </c>
      <c r="G29" s="273" t="s">
        <v>538</v>
      </c>
      <c r="H29" s="276">
        <v>1</v>
      </c>
      <c r="I29" s="273"/>
      <c r="J29" s="273" t="s">
        <v>678</v>
      </c>
      <c r="K29" s="274" t="s">
        <v>380</v>
      </c>
      <c r="L29" s="274" t="s">
        <v>66</v>
      </c>
      <c r="M29" s="173"/>
      <c r="N29" s="171"/>
      <c r="O29" s="143"/>
      <c r="P29" s="143"/>
      <c r="Q29" s="143"/>
      <c r="R29" s="143"/>
      <c r="S29" s="144"/>
      <c r="T29" s="214"/>
      <c r="U29" s="215"/>
      <c r="V29" s="213" t="s">
        <v>439</v>
      </c>
      <c r="W29" s="175" t="s">
        <v>497</v>
      </c>
    </row>
    <row r="30" spans="2:23" ht="30" customHeight="1" thickTop="1" thickBot="1" x14ac:dyDescent="0.3">
      <c r="B30" s="267" t="s">
        <v>751</v>
      </c>
      <c r="C30" s="277" t="s">
        <v>752</v>
      </c>
      <c r="D30" s="268"/>
      <c r="E30" s="270" t="s">
        <v>537</v>
      </c>
      <c r="F30" s="273" t="s">
        <v>626</v>
      </c>
      <c r="G30" s="268" t="s">
        <v>538</v>
      </c>
      <c r="H30" s="271">
        <v>1</v>
      </c>
      <c r="I30" s="268" t="s">
        <v>753</v>
      </c>
      <c r="J30" s="268" t="s">
        <v>678</v>
      </c>
      <c r="K30" s="269" t="s">
        <v>380</v>
      </c>
      <c r="L30" s="269" t="s">
        <v>66</v>
      </c>
      <c r="M30" s="278" t="s">
        <v>754</v>
      </c>
      <c r="N30" s="171"/>
      <c r="O30" s="143"/>
      <c r="P30" s="143"/>
      <c r="Q30" s="143"/>
      <c r="R30" s="143"/>
      <c r="S30" s="144"/>
      <c r="T30" s="214"/>
      <c r="U30" s="215"/>
      <c r="V30" s="222" t="s">
        <v>439</v>
      </c>
      <c r="W30" s="175" t="s">
        <v>497</v>
      </c>
    </row>
    <row r="31" spans="2:23" ht="30" customHeight="1" thickTop="1" thickBot="1" x14ac:dyDescent="0.3">
      <c r="B31" s="272" t="s">
        <v>751</v>
      </c>
      <c r="C31" s="279" t="s">
        <v>755</v>
      </c>
      <c r="D31" s="268"/>
      <c r="E31" s="270" t="s">
        <v>537</v>
      </c>
      <c r="F31" s="273" t="s">
        <v>626</v>
      </c>
      <c r="G31" s="273" t="s">
        <v>538</v>
      </c>
      <c r="H31" s="276">
        <v>1</v>
      </c>
      <c r="I31" s="273" t="s">
        <v>756</v>
      </c>
      <c r="J31" s="273" t="s">
        <v>678</v>
      </c>
      <c r="K31" s="274" t="s">
        <v>380</v>
      </c>
      <c r="L31" s="274" t="s">
        <v>66</v>
      </c>
      <c r="M31" s="280" t="s">
        <v>754</v>
      </c>
      <c r="N31" s="171"/>
      <c r="O31" s="143"/>
      <c r="P31" s="143"/>
      <c r="Q31" s="143"/>
      <c r="R31" s="143"/>
      <c r="S31" s="144"/>
      <c r="T31" s="214"/>
      <c r="U31" s="215"/>
      <c r="V31" s="213" t="s">
        <v>439</v>
      </c>
      <c r="W31" s="175" t="s">
        <v>497</v>
      </c>
    </row>
    <row r="32" spans="2:23" ht="30" customHeight="1" thickTop="1" thickBot="1" x14ac:dyDescent="0.3">
      <c r="B32" s="272" t="s">
        <v>751</v>
      </c>
      <c r="C32" s="275" t="s">
        <v>757</v>
      </c>
      <c r="D32" s="268"/>
      <c r="E32" s="270" t="s">
        <v>537</v>
      </c>
      <c r="F32" s="273" t="s">
        <v>626</v>
      </c>
      <c r="G32" s="273" t="s">
        <v>538</v>
      </c>
      <c r="H32" s="276">
        <v>1</v>
      </c>
      <c r="I32" s="273" t="s">
        <v>756</v>
      </c>
      <c r="J32" s="273" t="s">
        <v>678</v>
      </c>
      <c r="K32" s="274" t="s">
        <v>380</v>
      </c>
      <c r="L32" s="274" t="s">
        <v>66</v>
      </c>
      <c r="M32" s="280" t="s">
        <v>754</v>
      </c>
      <c r="N32" s="171"/>
      <c r="O32" s="143"/>
      <c r="P32" s="143"/>
      <c r="Q32" s="143"/>
      <c r="R32" s="143"/>
      <c r="S32" s="144"/>
      <c r="T32" s="214"/>
      <c r="U32" s="215"/>
      <c r="V32" s="213" t="s">
        <v>439</v>
      </c>
      <c r="W32" s="175" t="s">
        <v>497</v>
      </c>
    </row>
    <row r="33" spans="2:23" ht="30" customHeight="1" thickTop="1" thickBot="1" x14ac:dyDescent="0.3">
      <c r="B33" s="272" t="s">
        <v>751</v>
      </c>
      <c r="C33" s="273" t="s">
        <v>758</v>
      </c>
      <c r="D33" s="268"/>
      <c r="E33" s="275" t="s">
        <v>546</v>
      </c>
      <c r="F33" s="273" t="s">
        <v>626</v>
      </c>
      <c r="G33" s="273" t="s">
        <v>538</v>
      </c>
      <c r="H33" s="276">
        <v>1</v>
      </c>
      <c r="I33" s="273" t="s">
        <v>759</v>
      </c>
      <c r="J33" s="273" t="s">
        <v>678</v>
      </c>
      <c r="K33" s="274" t="s">
        <v>380</v>
      </c>
      <c r="L33" s="274" t="s">
        <v>66</v>
      </c>
      <c r="M33" s="280" t="s">
        <v>760</v>
      </c>
      <c r="N33" s="171"/>
      <c r="O33" s="143"/>
      <c r="P33" s="143"/>
      <c r="Q33" s="143"/>
      <c r="R33" s="143"/>
      <c r="S33" s="144"/>
      <c r="T33" s="214"/>
      <c r="U33" s="215"/>
      <c r="V33" s="222" t="s">
        <v>439</v>
      </c>
      <c r="W33" s="175" t="s">
        <v>497</v>
      </c>
    </row>
    <row r="34" spans="2:23" ht="30" customHeight="1" thickTop="1" thickBot="1" x14ac:dyDescent="0.3">
      <c r="B34" s="272" t="s">
        <v>751</v>
      </c>
      <c r="C34" s="273" t="s">
        <v>761</v>
      </c>
      <c r="D34" s="268"/>
      <c r="E34" s="275" t="s">
        <v>546</v>
      </c>
      <c r="F34" s="273" t="s">
        <v>626</v>
      </c>
      <c r="G34" s="273" t="s">
        <v>538</v>
      </c>
      <c r="H34" s="276">
        <v>1</v>
      </c>
      <c r="I34" s="273" t="s">
        <v>762</v>
      </c>
      <c r="J34" s="273" t="s">
        <v>763</v>
      </c>
      <c r="K34" s="274"/>
      <c r="L34" s="274"/>
      <c r="M34" s="280"/>
      <c r="N34" s="171"/>
      <c r="O34" s="143"/>
      <c r="P34" s="143"/>
      <c r="Q34" s="143"/>
      <c r="R34" s="143"/>
      <c r="S34" s="144"/>
      <c r="T34" s="214"/>
      <c r="U34" s="215"/>
      <c r="V34" s="222" t="s">
        <v>439</v>
      </c>
      <c r="W34" s="175" t="s">
        <v>497</v>
      </c>
    </row>
    <row r="35" spans="2:23" ht="30" customHeight="1" thickTop="1" thickBot="1" x14ac:dyDescent="0.3">
      <c r="B35" s="272" t="s">
        <v>751</v>
      </c>
      <c r="C35" s="273" t="s">
        <v>764</v>
      </c>
      <c r="D35" s="268"/>
      <c r="E35" s="275" t="s">
        <v>546</v>
      </c>
      <c r="F35" s="273" t="s">
        <v>626</v>
      </c>
      <c r="G35" s="273" t="s">
        <v>538</v>
      </c>
      <c r="H35" s="276">
        <v>1</v>
      </c>
      <c r="I35" s="273" t="s">
        <v>765</v>
      </c>
      <c r="J35" s="273" t="s">
        <v>678</v>
      </c>
      <c r="K35" s="274" t="s">
        <v>369</v>
      </c>
      <c r="L35" s="274" t="s">
        <v>25</v>
      </c>
      <c r="M35" s="280" t="s">
        <v>766</v>
      </c>
      <c r="N35" s="171"/>
      <c r="O35" s="143"/>
      <c r="P35" s="143"/>
      <c r="Q35" s="143"/>
      <c r="R35" s="143"/>
      <c r="S35" s="144"/>
      <c r="T35" s="214"/>
      <c r="U35" s="262"/>
      <c r="V35" s="222" t="s">
        <v>439</v>
      </c>
      <c r="W35" s="175" t="s">
        <v>497</v>
      </c>
    </row>
    <row r="36" spans="2:23" ht="37.5" customHeight="1" thickTop="1" thickBot="1" x14ac:dyDescent="0.3">
      <c r="B36" s="272" t="s">
        <v>751</v>
      </c>
      <c r="C36" s="274" t="s">
        <v>767</v>
      </c>
      <c r="D36" s="268"/>
      <c r="E36" s="275" t="s">
        <v>537</v>
      </c>
      <c r="F36" s="273" t="s">
        <v>741</v>
      </c>
      <c r="G36" s="273" t="s">
        <v>538</v>
      </c>
      <c r="H36" s="276">
        <v>1</v>
      </c>
      <c r="I36" s="273"/>
      <c r="J36" s="273"/>
      <c r="K36" s="274"/>
      <c r="L36" s="274"/>
      <c r="M36" s="280"/>
      <c r="N36" s="171"/>
      <c r="O36" s="143"/>
      <c r="P36" s="143"/>
      <c r="Q36" s="143"/>
      <c r="R36" s="143"/>
      <c r="S36" s="144"/>
      <c r="T36" s="214"/>
      <c r="U36" s="215"/>
      <c r="V36" s="222" t="s">
        <v>439</v>
      </c>
      <c r="W36" s="175" t="s">
        <v>497</v>
      </c>
    </row>
    <row r="37" spans="2:23" ht="39.75" customHeight="1" thickTop="1" thickBot="1" x14ac:dyDescent="0.3">
      <c r="B37" s="272" t="s">
        <v>751</v>
      </c>
      <c r="C37" s="274" t="s">
        <v>768</v>
      </c>
      <c r="D37" s="268"/>
      <c r="E37" s="275" t="s">
        <v>537</v>
      </c>
      <c r="F37" s="273" t="s">
        <v>741</v>
      </c>
      <c r="G37" s="273" t="s">
        <v>538</v>
      </c>
      <c r="H37" s="276">
        <v>1</v>
      </c>
      <c r="I37" s="273"/>
      <c r="J37" s="273"/>
      <c r="K37" s="274"/>
      <c r="L37" s="274"/>
      <c r="M37" s="280"/>
      <c r="N37" s="171"/>
      <c r="O37" s="143"/>
      <c r="P37" s="143"/>
      <c r="Q37" s="143"/>
      <c r="R37" s="143"/>
      <c r="S37" s="144"/>
      <c r="T37" s="214"/>
      <c r="U37" s="215"/>
      <c r="V37" s="222" t="s">
        <v>439</v>
      </c>
      <c r="W37" s="175" t="s">
        <v>497</v>
      </c>
    </row>
    <row r="38" spans="2:23" ht="40.5" customHeight="1" thickTop="1" thickBot="1" x14ac:dyDescent="0.3">
      <c r="B38" s="272" t="s">
        <v>751</v>
      </c>
      <c r="C38" s="274" t="s">
        <v>769</v>
      </c>
      <c r="D38" s="268"/>
      <c r="E38" s="275" t="s">
        <v>537</v>
      </c>
      <c r="F38" s="273" t="s">
        <v>741</v>
      </c>
      <c r="G38" s="273" t="s">
        <v>538</v>
      </c>
      <c r="H38" s="276">
        <v>1</v>
      </c>
      <c r="I38" s="273"/>
      <c r="J38" s="273"/>
      <c r="K38" s="274"/>
      <c r="L38" s="274"/>
      <c r="M38" s="280"/>
      <c r="N38" s="171"/>
      <c r="O38" s="143"/>
      <c r="P38" s="143"/>
      <c r="Q38" s="143"/>
      <c r="R38" s="143"/>
      <c r="S38" s="144"/>
      <c r="T38" s="214"/>
      <c r="U38" s="215"/>
      <c r="V38" s="222" t="s">
        <v>439</v>
      </c>
      <c r="W38" s="175" t="s">
        <v>497</v>
      </c>
    </row>
    <row r="39" spans="2:23" ht="43.5" customHeight="1" thickTop="1" thickBot="1" x14ac:dyDescent="0.3">
      <c r="B39" s="272" t="s">
        <v>751</v>
      </c>
      <c r="C39" s="274" t="s">
        <v>770</v>
      </c>
      <c r="D39" s="268"/>
      <c r="E39" s="275" t="s">
        <v>537</v>
      </c>
      <c r="F39" s="273" t="s">
        <v>741</v>
      </c>
      <c r="G39" s="273" t="s">
        <v>538</v>
      </c>
      <c r="H39" s="276">
        <v>1</v>
      </c>
      <c r="I39" s="273"/>
      <c r="J39" s="273"/>
      <c r="K39" s="274"/>
      <c r="L39" s="274"/>
      <c r="M39" s="280"/>
      <c r="N39" s="171"/>
      <c r="O39" s="143"/>
      <c r="P39" s="143"/>
      <c r="Q39" s="143"/>
      <c r="R39" s="143"/>
      <c r="S39" s="144"/>
      <c r="T39" s="214"/>
      <c r="U39" s="215"/>
      <c r="V39" s="222" t="s">
        <v>439</v>
      </c>
      <c r="W39" s="175" t="s">
        <v>497</v>
      </c>
    </row>
    <row r="40" spans="2:23" ht="45" customHeight="1" thickTop="1" thickBot="1" x14ac:dyDescent="0.3">
      <c r="B40" s="267" t="s">
        <v>771</v>
      </c>
      <c r="C40" s="268" t="s">
        <v>757</v>
      </c>
      <c r="D40" s="268"/>
      <c r="E40" s="275" t="s">
        <v>537</v>
      </c>
      <c r="F40" s="268" t="s">
        <v>626</v>
      </c>
      <c r="G40" s="268" t="s">
        <v>538</v>
      </c>
      <c r="H40" s="271">
        <v>1</v>
      </c>
      <c r="I40" s="268" t="s">
        <v>756</v>
      </c>
      <c r="J40" s="268" t="s">
        <v>678</v>
      </c>
      <c r="K40" s="269" t="s">
        <v>380</v>
      </c>
      <c r="L40" s="269" t="s">
        <v>66</v>
      </c>
      <c r="M40" s="278" t="s">
        <v>754</v>
      </c>
      <c r="N40" s="172"/>
      <c r="O40" s="166"/>
      <c r="P40" s="166"/>
      <c r="Q40" s="166"/>
      <c r="R40" s="166"/>
      <c r="S40" s="166"/>
      <c r="T40" s="216"/>
      <c r="U40" s="217"/>
      <c r="V40" s="169" t="s">
        <v>439</v>
      </c>
      <c r="W40" s="170" t="s">
        <v>497</v>
      </c>
    </row>
    <row r="41" spans="2:23" ht="39" customHeight="1" thickTop="1" thickBot="1" x14ac:dyDescent="0.3">
      <c r="B41" s="272" t="s">
        <v>771</v>
      </c>
      <c r="C41" s="279" t="s">
        <v>772</v>
      </c>
      <c r="D41" s="268"/>
      <c r="E41" s="275" t="s">
        <v>537</v>
      </c>
      <c r="F41" s="268" t="s">
        <v>626</v>
      </c>
      <c r="G41" s="273" t="s">
        <v>538</v>
      </c>
      <c r="H41" s="276">
        <v>1</v>
      </c>
      <c r="I41" s="273" t="s">
        <v>756</v>
      </c>
      <c r="J41" s="273" t="s">
        <v>678</v>
      </c>
      <c r="K41" s="274" t="s">
        <v>380</v>
      </c>
      <c r="L41" s="274" t="s">
        <v>66</v>
      </c>
      <c r="M41" s="280" t="s">
        <v>754</v>
      </c>
      <c r="N41" s="172"/>
      <c r="O41" s="166"/>
      <c r="P41" s="166"/>
      <c r="Q41" s="166"/>
      <c r="R41" s="166"/>
      <c r="S41" s="166"/>
      <c r="T41" s="216"/>
      <c r="U41" s="217"/>
      <c r="V41" s="169" t="s">
        <v>439</v>
      </c>
      <c r="W41" s="170" t="s">
        <v>497</v>
      </c>
    </row>
    <row r="42" spans="2:23" ht="38.1" customHeight="1" thickTop="1" thickBot="1" x14ac:dyDescent="0.3">
      <c r="B42" s="272" t="s">
        <v>771</v>
      </c>
      <c r="C42" s="275" t="s">
        <v>773</v>
      </c>
      <c r="D42" s="268"/>
      <c r="E42" s="275" t="s">
        <v>537</v>
      </c>
      <c r="F42" s="268" t="s">
        <v>626</v>
      </c>
      <c r="G42" s="273" t="s">
        <v>538</v>
      </c>
      <c r="H42" s="276">
        <v>1</v>
      </c>
      <c r="I42" s="273" t="s">
        <v>756</v>
      </c>
      <c r="J42" s="273" t="s">
        <v>678</v>
      </c>
      <c r="K42" s="274" t="s">
        <v>380</v>
      </c>
      <c r="L42" s="274" t="s">
        <v>66</v>
      </c>
      <c r="M42" s="280" t="s">
        <v>754</v>
      </c>
      <c r="N42" s="172"/>
      <c r="O42" s="166"/>
      <c r="P42" s="166"/>
      <c r="Q42" s="166"/>
      <c r="R42" s="166"/>
      <c r="S42" s="166"/>
      <c r="U42" s="217"/>
      <c r="V42" s="169" t="s">
        <v>439</v>
      </c>
      <c r="W42" s="170" t="s">
        <v>497</v>
      </c>
    </row>
    <row r="43" spans="2:23" ht="41.1" customHeight="1" thickTop="1" thickBot="1" x14ac:dyDescent="0.3">
      <c r="B43" s="272" t="s">
        <v>771</v>
      </c>
      <c r="C43" s="273" t="s">
        <v>774</v>
      </c>
      <c r="D43" s="268"/>
      <c r="E43" s="275" t="s">
        <v>537</v>
      </c>
      <c r="F43" s="268" t="s">
        <v>626</v>
      </c>
      <c r="G43" s="273" t="s">
        <v>538</v>
      </c>
      <c r="H43" s="276">
        <v>1</v>
      </c>
      <c r="I43" s="273" t="s">
        <v>756</v>
      </c>
      <c r="J43" s="273" t="s">
        <v>678</v>
      </c>
      <c r="K43" s="274" t="s">
        <v>380</v>
      </c>
      <c r="L43" s="274" t="s">
        <v>66</v>
      </c>
      <c r="M43" s="280" t="s">
        <v>754</v>
      </c>
      <c r="N43" s="172"/>
      <c r="O43" s="166"/>
      <c r="P43" s="166"/>
      <c r="Q43" s="166"/>
      <c r="R43" s="166"/>
      <c r="S43" s="166"/>
      <c r="T43" s="216"/>
      <c r="U43" s="217"/>
      <c r="V43" s="169" t="s">
        <v>439</v>
      </c>
      <c r="W43" s="170" t="s">
        <v>497</v>
      </c>
    </row>
    <row r="44" spans="2:23" ht="36.75" customHeight="1" thickTop="1" thickBot="1" x14ac:dyDescent="0.3">
      <c r="B44" s="272" t="s">
        <v>771</v>
      </c>
      <c r="C44" s="273" t="s">
        <v>775</v>
      </c>
      <c r="D44" s="268"/>
      <c r="E44" s="275" t="s">
        <v>537</v>
      </c>
      <c r="F44" s="268" t="s">
        <v>626</v>
      </c>
      <c r="G44" s="273" t="s">
        <v>538</v>
      </c>
      <c r="H44" s="276">
        <v>1</v>
      </c>
      <c r="I44" s="273" t="s">
        <v>756</v>
      </c>
      <c r="J44" s="273" t="s">
        <v>678</v>
      </c>
      <c r="K44" s="274" t="s">
        <v>380</v>
      </c>
      <c r="L44" s="274" t="s">
        <v>66</v>
      </c>
      <c r="M44" s="280" t="s">
        <v>754</v>
      </c>
      <c r="N44" s="172"/>
      <c r="O44" s="166"/>
      <c r="P44" s="166"/>
      <c r="Q44" s="166"/>
      <c r="R44" s="166"/>
      <c r="S44" s="166"/>
      <c r="T44" s="216"/>
      <c r="U44" s="217"/>
      <c r="V44" s="169" t="s">
        <v>439</v>
      </c>
      <c r="W44" s="170" t="s">
        <v>497</v>
      </c>
    </row>
    <row r="45" spans="2:23" ht="38.25" customHeight="1" thickTop="1" thickBot="1" x14ac:dyDescent="0.3">
      <c r="B45" s="272" t="s">
        <v>771</v>
      </c>
      <c r="C45" s="273" t="s">
        <v>776</v>
      </c>
      <c r="D45" s="268"/>
      <c r="E45" s="275" t="s">
        <v>537</v>
      </c>
      <c r="F45" s="273" t="s">
        <v>741</v>
      </c>
      <c r="G45" s="273" t="s">
        <v>538</v>
      </c>
      <c r="H45" s="276">
        <v>1</v>
      </c>
      <c r="I45" s="273"/>
      <c r="J45" s="273"/>
      <c r="K45" s="274"/>
      <c r="L45" s="274"/>
      <c r="M45" s="280"/>
      <c r="N45" s="172"/>
      <c r="O45" s="166"/>
      <c r="P45" s="166"/>
      <c r="Q45" s="166"/>
      <c r="R45" s="166"/>
      <c r="S45" s="166"/>
      <c r="T45" s="216"/>
      <c r="U45" s="217"/>
      <c r="V45" s="169" t="s">
        <v>439</v>
      </c>
      <c r="W45" s="170" t="s">
        <v>497</v>
      </c>
    </row>
    <row r="46" spans="2:23" ht="30" customHeight="1" thickBot="1" x14ac:dyDescent="0.3">
      <c r="B46" s="165"/>
      <c r="C46" s="166"/>
      <c r="D46" s="217"/>
      <c r="E46" s="223"/>
      <c r="F46" s="220"/>
      <c r="G46" s="221"/>
      <c r="H46" s="167"/>
      <c r="I46" s="168"/>
      <c r="J46" s="168"/>
      <c r="K46" s="168"/>
      <c r="L46" s="168"/>
      <c r="M46" s="174"/>
      <c r="N46" s="172"/>
      <c r="O46" s="166"/>
      <c r="P46" s="166"/>
      <c r="Q46" s="166"/>
      <c r="R46" s="166"/>
      <c r="S46" s="166"/>
      <c r="T46" s="216"/>
      <c r="U46" s="217"/>
      <c r="V46" s="169"/>
      <c r="W46" s="170"/>
    </row>
    <row r="47" spans="2:23" ht="30" customHeight="1" thickBot="1" x14ac:dyDescent="0.3">
      <c r="B47" s="165"/>
      <c r="C47" s="166"/>
      <c r="D47" s="217"/>
      <c r="E47" s="223"/>
      <c r="F47" s="220"/>
      <c r="G47" s="221"/>
      <c r="H47" s="167"/>
      <c r="I47" s="168"/>
      <c r="J47" s="168"/>
      <c r="K47" s="168"/>
      <c r="L47" s="168"/>
      <c r="M47" s="174"/>
      <c r="N47" s="172"/>
      <c r="O47" s="166"/>
      <c r="P47" s="166"/>
      <c r="Q47" s="166"/>
      <c r="R47" s="166"/>
      <c r="S47" s="166"/>
      <c r="T47" s="216"/>
      <c r="U47" s="217"/>
      <c r="V47" s="169"/>
      <c r="W47" s="170"/>
    </row>
    <row r="48" spans="2:23" ht="30" customHeight="1" thickBot="1" x14ac:dyDescent="0.3">
      <c r="B48" s="165"/>
      <c r="C48" s="166"/>
      <c r="D48" s="217"/>
      <c r="E48" s="223"/>
      <c r="F48" s="220"/>
      <c r="G48" s="221"/>
      <c r="H48" s="167"/>
      <c r="I48" s="168"/>
      <c r="J48" s="168"/>
      <c r="K48" s="168"/>
      <c r="L48" s="168"/>
      <c r="M48" s="174"/>
      <c r="N48" s="172"/>
      <c r="O48" s="166"/>
      <c r="P48" s="166"/>
      <c r="Q48" s="166"/>
      <c r="R48" s="166"/>
      <c r="S48" s="166"/>
      <c r="T48" s="216"/>
      <c r="U48" s="217"/>
      <c r="V48" s="169"/>
      <c r="W48" s="170"/>
    </row>
    <row r="49" spans="2:24" ht="30" customHeight="1" thickBot="1" x14ac:dyDescent="0.3">
      <c r="B49" s="165"/>
      <c r="C49" s="166"/>
      <c r="D49" s="217"/>
      <c r="E49" s="223"/>
      <c r="F49" s="220"/>
      <c r="G49" s="221"/>
      <c r="H49" s="167"/>
      <c r="I49" s="168"/>
      <c r="J49" s="168"/>
      <c r="K49" s="168"/>
      <c r="L49" s="168"/>
      <c r="M49" s="174"/>
      <c r="N49" s="172"/>
      <c r="O49" s="166"/>
      <c r="P49" s="166"/>
      <c r="Q49" s="166"/>
      <c r="R49" s="166"/>
      <c r="S49" s="166"/>
      <c r="T49" s="216"/>
      <c r="U49" s="217"/>
      <c r="V49" s="169"/>
      <c r="W49" s="170"/>
    </row>
    <row r="50" spans="2:24" ht="30" customHeight="1" thickBot="1" x14ac:dyDescent="0.3">
      <c r="D50" s="217"/>
    </row>
    <row r="51" spans="2:24" ht="30" customHeight="1" thickBot="1" x14ac:dyDescent="0.3"/>
    <row r="52" spans="2:24" ht="30" customHeight="1" thickBot="1" x14ac:dyDescent="0.3">
      <c r="B52" s="385" t="s">
        <v>610</v>
      </c>
      <c r="C52" s="386"/>
      <c r="D52" s="386"/>
      <c r="E52" s="386"/>
      <c r="F52" s="386"/>
      <c r="G52" s="386"/>
      <c r="H52" s="386"/>
      <c r="I52" s="386"/>
      <c r="J52" s="386"/>
      <c r="K52" s="386"/>
      <c r="L52" s="386"/>
      <c r="M52" s="386"/>
      <c r="N52" s="387"/>
      <c r="O52" s="387"/>
      <c r="P52" s="387"/>
      <c r="Q52" s="387"/>
      <c r="R52" s="387"/>
      <c r="S52" s="387"/>
      <c r="T52" s="387"/>
      <c r="U52" s="387"/>
      <c r="V52" s="387"/>
      <c r="W52" s="388"/>
    </row>
    <row r="53" spans="2:24" ht="15.75" thickBot="1" x14ac:dyDescent="0.3">
      <c r="B53" s="389" t="s">
        <v>608</v>
      </c>
      <c r="C53" s="390"/>
      <c r="D53" s="390"/>
      <c r="E53" s="390"/>
      <c r="F53" s="390"/>
      <c r="G53" s="390"/>
      <c r="H53" s="390"/>
      <c r="I53" s="390"/>
      <c r="J53" s="390"/>
      <c r="K53" s="390"/>
      <c r="L53" s="390"/>
      <c r="M53" s="391"/>
      <c r="N53" s="392" t="s">
        <v>478</v>
      </c>
      <c r="O53" s="392"/>
      <c r="P53" s="392"/>
      <c r="Q53" s="392"/>
      <c r="R53" s="392"/>
      <c r="S53" s="392"/>
      <c r="T53" s="392"/>
      <c r="U53" s="393"/>
      <c r="V53" s="394" t="s">
        <v>430</v>
      </c>
      <c r="W53" s="395"/>
    </row>
    <row r="54" spans="2:24" ht="60.75" thickBot="1" x14ac:dyDescent="0.3">
      <c r="B54" s="398" t="s">
        <v>479</v>
      </c>
      <c r="C54" s="400" t="s">
        <v>429</v>
      </c>
      <c r="D54" s="402" t="s">
        <v>483</v>
      </c>
      <c r="E54" s="402" t="s">
        <v>431</v>
      </c>
      <c r="F54" s="402" t="s">
        <v>620</v>
      </c>
      <c r="G54" s="402" t="s">
        <v>486</v>
      </c>
      <c r="H54" s="400" t="s">
        <v>432</v>
      </c>
      <c r="I54" s="400" t="s">
        <v>496</v>
      </c>
      <c r="J54" s="405" t="s">
        <v>510</v>
      </c>
      <c r="K54" s="405"/>
      <c r="L54" s="405"/>
      <c r="M54" s="406"/>
      <c r="N54" s="377" t="s">
        <v>621</v>
      </c>
      <c r="O54" s="378"/>
      <c r="P54" s="378"/>
      <c r="Q54" s="186" t="s">
        <v>488</v>
      </c>
      <c r="R54" s="379" t="s">
        <v>503</v>
      </c>
      <c r="S54" s="379"/>
      <c r="T54" s="378" t="s">
        <v>622</v>
      </c>
      <c r="U54" s="380"/>
      <c r="V54" s="396"/>
      <c r="W54" s="397"/>
    </row>
    <row r="55" spans="2:24" ht="90.75" thickBot="1" x14ac:dyDescent="0.3">
      <c r="B55" s="399"/>
      <c r="C55" s="401"/>
      <c r="D55" s="403"/>
      <c r="E55" s="404"/>
      <c r="F55" s="404"/>
      <c r="G55" s="404"/>
      <c r="H55" s="401"/>
      <c r="I55" s="401"/>
      <c r="J55" s="184" t="s">
        <v>498</v>
      </c>
      <c r="K55" s="198" t="s">
        <v>3</v>
      </c>
      <c r="L55" s="198" t="s">
        <v>2</v>
      </c>
      <c r="M55" s="177" t="s">
        <v>1</v>
      </c>
      <c r="N55" s="178" t="s">
        <v>322</v>
      </c>
      <c r="O55" s="148" t="s">
        <v>323</v>
      </c>
      <c r="P55" s="179" t="s">
        <v>324</v>
      </c>
      <c r="Q55" s="188" t="s">
        <v>477</v>
      </c>
      <c r="R55" s="148" t="s">
        <v>504</v>
      </c>
      <c r="S55" s="148" t="s">
        <v>480</v>
      </c>
      <c r="T55" s="189" t="s">
        <v>623</v>
      </c>
      <c r="U55" s="190" t="s">
        <v>624</v>
      </c>
      <c r="V55" s="185" t="s">
        <v>481</v>
      </c>
      <c r="W55" s="149" t="s">
        <v>522</v>
      </c>
    </row>
    <row r="56" spans="2:24" x14ac:dyDescent="0.25">
      <c r="B56" s="248"/>
      <c r="C56" s="207"/>
      <c r="D56" s="207"/>
      <c r="E56" s="203"/>
      <c r="F56" s="249"/>
      <c r="G56" s="205"/>
      <c r="H56" s="208"/>
      <c r="I56" s="209"/>
      <c r="J56" s="209"/>
      <c r="K56" s="250"/>
      <c r="L56" s="251"/>
      <c r="M56" s="161"/>
      <c r="N56" s="181"/>
      <c r="O56" s="182"/>
      <c r="P56" s="182"/>
      <c r="Q56" s="182"/>
      <c r="R56" s="182"/>
      <c r="S56" s="182"/>
      <c r="T56" s="187"/>
      <c r="U56" s="183"/>
      <c r="V56" s="210"/>
      <c r="W56" s="35"/>
      <c r="X56" s="211"/>
    </row>
    <row r="57" spans="2:24" x14ac:dyDescent="0.25">
      <c r="B57" s="163"/>
      <c r="C57" s="143"/>
      <c r="D57" s="143"/>
      <c r="E57" s="255"/>
      <c r="F57" s="243"/>
      <c r="G57" s="244"/>
      <c r="H57" s="256"/>
      <c r="I57" s="257"/>
      <c r="J57" s="253"/>
      <c r="K57" s="205"/>
      <c r="L57" s="206"/>
      <c r="M57" s="247"/>
      <c r="N57" s="34"/>
      <c r="O57" s="33"/>
      <c r="P57" s="33"/>
      <c r="Q57" s="33"/>
      <c r="R57" s="33"/>
      <c r="S57" s="33"/>
      <c r="T57" s="33"/>
      <c r="U57" s="35"/>
      <c r="V57" s="140"/>
      <c r="W57" s="35"/>
    </row>
    <row r="58" spans="2:24" x14ac:dyDescent="0.25">
      <c r="B58" s="264"/>
      <c r="C58" s="263"/>
      <c r="D58" s="263"/>
      <c r="E58" s="252"/>
      <c r="F58" s="204"/>
      <c r="G58" s="205"/>
      <c r="H58" s="246"/>
      <c r="I58" s="253"/>
      <c r="J58" s="33"/>
      <c r="K58" s="33"/>
      <c r="L58" s="33"/>
      <c r="M58" s="152"/>
      <c r="N58" s="34"/>
      <c r="O58" s="33"/>
      <c r="P58" s="33"/>
      <c r="Q58" s="33"/>
      <c r="R58" s="33"/>
      <c r="S58" s="33"/>
      <c r="T58" s="33"/>
      <c r="U58" s="35"/>
      <c r="V58" s="140"/>
      <c r="W58" s="35"/>
    </row>
    <row r="59" spans="2:24" x14ac:dyDescent="0.25">
      <c r="B59" s="150"/>
      <c r="C59" s="33"/>
      <c r="D59" s="33"/>
      <c r="E59" s="33"/>
      <c r="F59" s="33"/>
      <c r="G59" s="33"/>
      <c r="H59" s="151"/>
      <c r="I59" s="33"/>
      <c r="J59" s="33"/>
      <c r="K59" s="33"/>
      <c r="L59" s="33"/>
      <c r="M59" s="152"/>
      <c r="N59" s="34"/>
      <c r="O59" s="33"/>
      <c r="P59" s="33"/>
      <c r="Q59" s="33"/>
      <c r="R59" s="33"/>
      <c r="S59" s="33"/>
      <c r="T59" s="33"/>
      <c r="U59" s="35"/>
      <c r="V59" s="140"/>
      <c r="W59" s="35"/>
    </row>
    <row r="60" spans="2:24" x14ac:dyDescent="0.25">
      <c r="B60" s="150"/>
      <c r="C60" s="33"/>
      <c r="D60" s="33"/>
      <c r="E60" s="33"/>
      <c r="F60" s="33"/>
      <c r="G60" s="33"/>
      <c r="H60" s="151"/>
      <c r="I60" s="33"/>
      <c r="J60" s="33"/>
      <c r="K60" s="33"/>
      <c r="L60" s="33"/>
      <c r="M60" s="152"/>
      <c r="N60" s="34"/>
      <c r="O60" s="33"/>
      <c r="P60" s="33"/>
      <c r="Q60" s="33"/>
      <c r="R60" s="33"/>
      <c r="S60" s="33"/>
      <c r="T60" s="33"/>
      <c r="U60" s="35"/>
      <c r="V60" s="140"/>
      <c r="W60" s="35"/>
    </row>
    <row r="61" spans="2:24" x14ac:dyDescent="0.25">
      <c r="B61" s="150"/>
      <c r="C61" s="33"/>
      <c r="D61" s="33"/>
      <c r="E61" s="33"/>
      <c r="F61" s="33"/>
      <c r="G61" s="33"/>
      <c r="H61" s="151"/>
      <c r="I61" s="33"/>
      <c r="J61" s="33"/>
      <c r="K61" s="33"/>
      <c r="L61" s="33"/>
      <c r="M61" s="152"/>
      <c r="N61" s="34"/>
      <c r="O61" s="33"/>
      <c r="P61" s="33"/>
      <c r="Q61" s="33"/>
      <c r="R61" s="33"/>
      <c r="S61" s="33"/>
      <c r="T61" s="33"/>
      <c r="U61" s="35"/>
      <c r="V61" s="140"/>
      <c r="W61" s="35"/>
    </row>
    <row r="62" spans="2:24" ht="15.75" thickBot="1" x14ac:dyDescent="0.3">
      <c r="B62" s="153"/>
      <c r="C62" s="36"/>
      <c r="D62" s="36"/>
      <c r="E62" s="36"/>
      <c r="F62" s="36"/>
      <c r="G62" s="36"/>
      <c r="H62" s="154"/>
      <c r="I62" s="36"/>
      <c r="J62" s="36"/>
      <c r="K62" s="36"/>
      <c r="L62" s="36"/>
      <c r="M62" s="155"/>
      <c r="N62" s="37"/>
      <c r="O62" s="36"/>
      <c r="P62" s="36"/>
      <c r="Q62" s="36"/>
      <c r="R62" s="36"/>
      <c r="S62" s="36"/>
      <c r="T62" s="36"/>
      <c r="U62" s="38"/>
      <c r="V62" s="141"/>
      <c r="W62" s="38"/>
    </row>
    <row r="64" spans="2:24" ht="30" x14ac:dyDescent="0.25">
      <c r="E64" s="156" t="s">
        <v>321</v>
      </c>
      <c r="F64" s="156" t="s">
        <v>620</v>
      </c>
      <c r="G64" s="157" t="s">
        <v>484</v>
      </c>
      <c r="H64" s="158"/>
      <c r="K64" s="159" t="s">
        <v>3</v>
      </c>
      <c r="L64" s="159" t="s">
        <v>2</v>
      </c>
      <c r="M64" s="145" t="s">
        <v>1</v>
      </c>
      <c r="V64" s="157" t="s">
        <v>433</v>
      </c>
      <c r="W64" s="157" t="s">
        <v>434</v>
      </c>
    </row>
    <row r="65" spans="5:23" x14ac:dyDescent="0.25">
      <c r="E65" s="160" t="s">
        <v>531</v>
      </c>
      <c r="F65" s="160" t="s">
        <v>626</v>
      </c>
      <c r="G65" t="s">
        <v>402</v>
      </c>
      <c r="K65" t="s">
        <v>361</v>
      </c>
      <c r="L65" t="s">
        <v>360</v>
      </c>
      <c r="M65" s="161" t="s">
        <v>6</v>
      </c>
      <c r="V65" s="9" t="s">
        <v>435</v>
      </c>
      <c r="W65" s="9" t="s">
        <v>436</v>
      </c>
    </row>
    <row r="66" spans="5:23" x14ac:dyDescent="0.25">
      <c r="E66" s="160" t="s">
        <v>417</v>
      </c>
      <c r="F66" s="160" t="s">
        <v>625</v>
      </c>
      <c r="G66" t="s">
        <v>403</v>
      </c>
      <c r="K66" t="s">
        <v>8</v>
      </c>
      <c r="L66" t="s">
        <v>8</v>
      </c>
      <c r="M66" s="161" t="s">
        <v>7</v>
      </c>
      <c r="V66" s="9" t="s">
        <v>437</v>
      </c>
      <c r="W66" s="9" t="s">
        <v>438</v>
      </c>
    </row>
    <row r="67" spans="5:23" x14ac:dyDescent="0.25">
      <c r="E67" s="160" t="s">
        <v>532</v>
      </c>
      <c r="F67" s="160"/>
      <c r="G67" t="s">
        <v>405</v>
      </c>
      <c r="K67" t="s">
        <v>362</v>
      </c>
      <c r="L67" t="s">
        <v>10</v>
      </c>
      <c r="M67" s="161" t="s">
        <v>9</v>
      </c>
      <c r="V67" s="9" t="s">
        <v>439</v>
      </c>
      <c r="W67" s="9" t="s">
        <v>440</v>
      </c>
    </row>
    <row r="68" spans="5:23" x14ac:dyDescent="0.25">
      <c r="E68" s="160" t="s">
        <v>533</v>
      </c>
      <c r="F68" s="160"/>
      <c r="G68" t="s">
        <v>406</v>
      </c>
      <c r="K68" t="s">
        <v>363</v>
      </c>
      <c r="L68" t="s">
        <v>12</v>
      </c>
      <c r="M68" s="161" t="s">
        <v>11</v>
      </c>
      <c r="V68" s="162" t="s">
        <v>441</v>
      </c>
      <c r="W68" s="9" t="s">
        <v>442</v>
      </c>
    </row>
    <row r="69" spans="5:23" x14ac:dyDescent="0.25">
      <c r="E69" s="160" t="s">
        <v>534</v>
      </c>
      <c r="F69" s="160"/>
      <c r="G69" t="s">
        <v>407</v>
      </c>
      <c r="K69" t="s">
        <v>4</v>
      </c>
      <c r="L69" t="s">
        <v>364</v>
      </c>
      <c r="M69" s="161" t="s">
        <v>13</v>
      </c>
      <c r="V69" s="162" t="s">
        <v>443</v>
      </c>
      <c r="W69" s="9" t="s">
        <v>444</v>
      </c>
    </row>
    <row r="70" spans="5:23" x14ac:dyDescent="0.25">
      <c r="E70" s="160" t="s">
        <v>535</v>
      </c>
      <c r="F70" s="160"/>
      <c r="G70" t="s">
        <v>408</v>
      </c>
      <c r="K70" t="s">
        <v>366</v>
      </c>
      <c r="L70" t="s">
        <v>365</v>
      </c>
      <c r="M70" s="161" t="s">
        <v>14</v>
      </c>
      <c r="V70" s="161" t="s">
        <v>445</v>
      </c>
      <c r="W70" s="9" t="s">
        <v>497</v>
      </c>
    </row>
    <row r="71" spans="5:23" x14ac:dyDescent="0.25">
      <c r="E71" s="160" t="s">
        <v>416</v>
      </c>
      <c r="F71" s="160"/>
      <c r="G71" t="s">
        <v>409</v>
      </c>
      <c r="K71" t="s">
        <v>16</v>
      </c>
      <c r="L71" t="s">
        <v>367</v>
      </c>
      <c r="M71" s="161" t="s">
        <v>15</v>
      </c>
      <c r="W71" s="9" t="s">
        <v>428</v>
      </c>
    </row>
    <row r="72" spans="5:23" x14ac:dyDescent="0.25">
      <c r="E72" s="160" t="s">
        <v>536</v>
      </c>
      <c r="F72" s="160"/>
      <c r="G72" t="s">
        <v>410</v>
      </c>
      <c r="K72" t="s">
        <v>369</v>
      </c>
      <c r="L72" t="s">
        <v>368</v>
      </c>
      <c r="M72" s="161" t="s">
        <v>17</v>
      </c>
    </row>
    <row r="73" spans="5:23" x14ac:dyDescent="0.25">
      <c r="E73" s="160" t="s">
        <v>537</v>
      </c>
      <c r="F73" s="160"/>
      <c r="G73" t="s">
        <v>538</v>
      </c>
      <c r="K73" t="s">
        <v>371</v>
      </c>
      <c r="L73" t="s">
        <v>370</v>
      </c>
      <c r="M73" s="161" t="s">
        <v>18</v>
      </c>
    </row>
    <row r="74" spans="5:23" x14ac:dyDescent="0.25">
      <c r="E74" s="160" t="s">
        <v>539</v>
      </c>
      <c r="F74" s="160"/>
      <c r="G74" t="s">
        <v>411</v>
      </c>
      <c r="K74" t="s">
        <v>20</v>
      </c>
      <c r="L74" t="s">
        <v>19</v>
      </c>
      <c r="M74" s="161" t="s">
        <v>446</v>
      </c>
    </row>
    <row r="75" spans="5:23" x14ac:dyDescent="0.25">
      <c r="E75" s="160" t="s">
        <v>540</v>
      </c>
      <c r="F75" s="160"/>
      <c r="G75" t="s">
        <v>412</v>
      </c>
      <c r="K75" t="s">
        <v>373</v>
      </c>
      <c r="L75" t="s">
        <v>372</v>
      </c>
      <c r="M75" s="161" t="s">
        <v>8</v>
      </c>
    </row>
    <row r="76" spans="5:23" x14ac:dyDescent="0.25">
      <c r="E76" s="160" t="s">
        <v>541</v>
      </c>
      <c r="F76" s="160"/>
      <c r="G76" t="s">
        <v>413</v>
      </c>
      <c r="K76" t="s">
        <v>374</v>
      </c>
      <c r="L76" t="s">
        <v>22</v>
      </c>
      <c r="M76" s="161" t="s">
        <v>21</v>
      </c>
    </row>
    <row r="77" spans="5:23" x14ac:dyDescent="0.25">
      <c r="E77" s="160" t="s">
        <v>542</v>
      </c>
      <c r="F77" s="160"/>
      <c r="G77" t="s">
        <v>414</v>
      </c>
      <c r="K77" t="s">
        <v>376</v>
      </c>
      <c r="L77" t="s">
        <v>375</v>
      </c>
      <c r="M77" s="161" t="s">
        <v>10</v>
      </c>
    </row>
    <row r="78" spans="5:23" x14ac:dyDescent="0.25">
      <c r="E78" s="160" t="s">
        <v>543</v>
      </c>
      <c r="F78" s="160"/>
      <c r="G78" t="s">
        <v>415</v>
      </c>
      <c r="K78" t="s">
        <v>378</v>
      </c>
      <c r="L78" t="s">
        <v>377</v>
      </c>
      <c r="M78" s="161" t="s">
        <v>12</v>
      </c>
    </row>
    <row r="79" spans="5:23" x14ac:dyDescent="0.25">
      <c r="E79" s="160" t="s">
        <v>544</v>
      </c>
      <c r="F79" s="160"/>
      <c r="G79" t="s">
        <v>489</v>
      </c>
      <c r="K79" t="s">
        <v>380</v>
      </c>
      <c r="L79" t="s">
        <v>379</v>
      </c>
      <c r="M79" s="161" t="s">
        <v>23</v>
      </c>
    </row>
    <row r="80" spans="5:23" x14ac:dyDescent="0.25">
      <c r="E80" s="160" t="s">
        <v>545</v>
      </c>
      <c r="F80" s="160"/>
      <c r="G80" t="s">
        <v>490</v>
      </c>
      <c r="L80" t="s">
        <v>25</v>
      </c>
      <c r="M80" s="161" t="s">
        <v>24</v>
      </c>
    </row>
    <row r="81" spans="5:13" x14ac:dyDescent="0.25">
      <c r="E81" s="160" t="s">
        <v>546</v>
      </c>
      <c r="F81" s="160"/>
      <c r="G81" t="s">
        <v>491</v>
      </c>
      <c r="L81" t="s">
        <v>381</v>
      </c>
      <c r="M81" s="161" t="s">
        <v>26</v>
      </c>
    </row>
    <row r="82" spans="5:13" x14ac:dyDescent="0.25">
      <c r="E82" s="160" t="s">
        <v>547</v>
      </c>
      <c r="F82" s="160"/>
      <c r="G82" t="s">
        <v>492</v>
      </c>
      <c r="L82" t="s">
        <v>382</v>
      </c>
      <c r="M82" s="161" t="s">
        <v>27</v>
      </c>
    </row>
    <row r="83" spans="5:13" x14ac:dyDescent="0.25">
      <c r="E83" s="160" t="s">
        <v>495</v>
      </c>
      <c r="F83" s="160"/>
      <c r="G83" t="s">
        <v>493</v>
      </c>
      <c r="L83" t="s">
        <v>29</v>
      </c>
      <c r="M83" s="161" t="s">
        <v>28</v>
      </c>
    </row>
    <row r="84" spans="5:13" x14ac:dyDescent="0.25">
      <c r="E84" s="160" t="s">
        <v>404</v>
      </c>
      <c r="F84" s="160"/>
      <c r="G84" t="s">
        <v>494</v>
      </c>
      <c r="L84" t="s">
        <v>383</v>
      </c>
      <c r="M84" s="161" t="s">
        <v>30</v>
      </c>
    </row>
    <row r="85" spans="5:13" x14ac:dyDescent="0.25">
      <c r="E85" s="160" t="s">
        <v>548</v>
      </c>
      <c r="F85" s="160"/>
      <c r="G85" t="s">
        <v>549</v>
      </c>
      <c r="L85" t="s">
        <v>32</v>
      </c>
      <c r="M85" s="161" t="s">
        <v>31</v>
      </c>
    </row>
    <row r="86" spans="5:13" x14ac:dyDescent="0.25">
      <c r="E86" s="160" t="s">
        <v>550</v>
      </c>
      <c r="F86" s="160"/>
      <c r="G86" t="s">
        <v>551</v>
      </c>
      <c r="L86" t="s">
        <v>384</v>
      </c>
      <c r="M86" s="161" t="s">
        <v>33</v>
      </c>
    </row>
    <row r="87" spans="5:13" x14ac:dyDescent="0.25">
      <c r="E87" s="160" t="s">
        <v>552</v>
      </c>
      <c r="F87" s="160"/>
      <c r="G87" t="s">
        <v>553</v>
      </c>
      <c r="L87" t="s">
        <v>385</v>
      </c>
      <c r="M87" s="161" t="s">
        <v>447</v>
      </c>
    </row>
    <row r="88" spans="5:13" x14ac:dyDescent="0.25">
      <c r="E88" s="160" t="s">
        <v>398</v>
      </c>
      <c r="F88" s="160"/>
      <c r="G88" t="s">
        <v>554</v>
      </c>
      <c r="L88" t="s">
        <v>386</v>
      </c>
      <c r="M88" s="161" t="s">
        <v>34</v>
      </c>
    </row>
    <row r="89" spans="5:13" x14ac:dyDescent="0.25">
      <c r="E89" s="160" t="s">
        <v>555</v>
      </c>
      <c r="F89" s="160"/>
      <c r="L89" t="s">
        <v>36</v>
      </c>
      <c r="M89" s="161" t="s">
        <v>35</v>
      </c>
    </row>
    <row r="90" spans="5:13" x14ac:dyDescent="0.25">
      <c r="E90" s="160" t="s">
        <v>556</v>
      </c>
      <c r="F90" s="160"/>
      <c r="L90" t="s">
        <v>448</v>
      </c>
      <c r="M90" s="161" t="s">
        <v>37</v>
      </c>
    </row>
    <row r="91" spans="5:13" x14ac:dyDescent="0.25">
      <c r="E91" t="s">
        <v>418</v>
      </c>
      <c r="L91" t="s">
        <v>40</v>
      </c>
      <c r="M91" s="161" t="s">
        <v>39</v>
      </c>
    </row>
    <row r="92" spans="5:13" x14ac:dyDescent="0.25">
      <c r="L92" t="s">
        <v>387</v>
      </c>
      <c r="M92" s="161" t="s">
        <v>41</v>
      </c>
    </row>
    <row r="93" spans="5:13" x14ac:dyDescent="0.25">
      <c r="L93" t="s">
        <v>43</v>
      </c>
      <c r="M93" s="161" t="s">
        <v>42</v>
      </c>
    </row>
    <row r="94" spans="5:13" x14ac:dyDescent="0.25">
      <c r="L94" t="s">
        <v>45</v>
      </c>
      <c r="M94" s="161" t="s">
        <v>44</v>
      </c>
    </row>
    <row r="95" spans="5:13" x14ac:dyDescent="0.25">
      <c r="L95" t="s">
        <v>47</v>
      </c>
      <c r="M95" s="161" t="s">
        <v>46</v>
      </c>
    </row>
    <row r="96" spans="5:13" x14ac:dyDescent="0.25">
      <c r="L96" t="s">
        <v>374</v>
      </c>
      <c r="M96" s="161" t="s">
        <v>48</v>
      </c>
    </row>
    <row r="97" spans="12:13" x14ac:dyDescent="0.25">
      <c r="L97" t="s">
        <v>388</v>
      </c>
      <c r="M97" s="161" t="s">
        <v>449</v>
      </c>
    </row>
    <row r="98" spans="12:13" x14ac:dyDescent="0.25">
      <c r="L98" t="s">
        <v>389</v>
      </c>
      <c r="M98" s="161" t="s">
        <v>19</v>
      </c>
    </row>
    <row r="99" spans="12:13" x14ac:dyDescent="0.25">
      <c r="L99" t="s">
        <v>390</v>
      </c>
      <c r="M99" s="161" t="s">
        <v>49</v>
      </c>
    </row>
    <row r="100" spans="12:13" x14ac:dyDescent="0.25">
      <c r="L100" t="s">
        <v>51</v>
      </c>
      <c r="M100" s="161" t="s">
        <v>50</v>
      </c>
    </row>
    <row r="101" spans="12:13" x14ac:dyDescent="0.25">
      <c r="L101" t="s">
        <v>391</v>
      </c>
      <c r="M101" s="161" t="s">
        <v>52</v>
      </c>
    </row>
    <row r="102" spans="12:13" x14ac:dyDescent="0.25">
      <c r="L102" t="s">
        <v>54</v>
      </c>
      <c r="M102" s="161" t="s">
        <v>53</v>
      </c>
    </row>
    <row r="103" spans="12:13" x14ac:dyDescent="0.25">
      <c r="L103" t="s">
        <v>55</v>
      </c>
      <c r="M103" s="161" t="s">
        <v>22</v>
      </c>
    </row>
    <row r="104" spans="12:13" x14ac:dyDescent="0.25">
      <c r="L104" t="s">
        <v>392</v>
      </c>
      <c r="M104" s="161" t="s">
        <v>56</v>
      </c>
    </row>
    <row r="105" spans="12:13" x14ac:dyDescent="0.25">
      <c r="L105" t="s">
        <v>58</v>
      </c>
      <c r="M105" s="161" t="s">
        <v>57</v>
      </c>
    </row>
    <row r="106" spans="12:13" x14ac:dyDescent="0.25">
      <c r="L106" t="s">
        <v>60</v>
      </c>
      <c r="M106" s="161" t="s">
        <v>59</v>
      </c>
    </row>
    <row r="107" spans="12:13" x14ac:dyDescent="0.25">
      <c r="L107" t="s">
        <v>393</v>
      </c>
      <c r="M107" s="161" t="s">
        <v>61</v>
      </c>
    </row>
    <row r="108" spans="12:13" x14ac:dyDescent="0.25">
      <c r="L108" t="s">
        <v>63</v>
      </c>
      <c r="M108" s="161" t="s">
        <v>62</v>
      </c>
    </row>
    <row r="109" spans="12:13" x14ac:dyDescent="0.25">
      <c r="L109" t="s">
        <v>394</v>
      </c>
      <c r="M109" s="161" t="s">
        <v>64</v>
      </c>
    </row>
    <row r="110" spans="12:13" x14ac:dyDescent="0.25">
      <c r="L110" t="s">
        <v>66</v>
      </c>
      <c r="M110" s="161" t="s">
        <v>65</v>
      </c>
    </row>
    <row r="111" spans="12:13" x14ac:dyDescent="0.25">
      <c r="L111" t="s">
        <v>68</v>
      </c>
      <c r="M111" s="161" t="s">
        <v>67</v>
      </c>
    </row>
    <row r="112" spans="12:13" x14ac:dyDescent="0.25">
      <c r="L112" t="s">
        <v>70</v>
      </c>
      <c r="M112" s="161" t="s">
        <v>69</v>
      </c>
    </row>
    <row r="113" spans="12:13" x14ac:dyDescent="0.25">
      <c r="L113" t="s">
        <v>395</v>
      </c>
      <c r="M113" s="161" t="s">
        <v>71</v>
      </c>
    </row>
    <row r="114" spans="12:13" x14ac:dyDescent="0.25">
      <c r="L114" t="s">
        <v>396</v>
      </c>
      <c r="M114" s="161" t="s">
        <v>72</v>
      </c>
    </row>
    <row r="115" spans="12:13" x14ac:dyDescent="0.25">
      <c r="L115" t="s">
        <v>74</v>
      </c>
      <c r="M115" s="161" t="s">
        <v>73</v>
      </c>
    </row>
    <row r="116" spans="12:13" x14ac:dyDescent="0.25">
      <c r="L116" t="s">
        <v>397</v>
      </c>
      <c r="M116" s="161" t="s">
        <v>75</v>
      </c>
    </row>
    <row r="117" spans="12:13" x14ac:dyDescent="0.25">
      <c r="L117" t="s">
        <v>77</v>
      </c>
      <c r="M117" s="161" t="s">
        <v>76</v>
      </c>
    </row>
    <row r="118" spans="12:13" x14ac:dyDescent="0.25">
      <c r="L118" t="s">
        <v>4</v>
      </c>
      <c r="M118" s="161" t="s">
        <v>78</v>
      </c>
    </row>
    <row r="119" spans="12:13" x14ac:dyDescent="0.25">
      <c r="M119" s="161" t="s">
        <v>79</v>
      </c>
    </row>
    <row r="120" spans="12:13" x14ac:dyDescent="0.25">
      <c r="M120" s="161" t="s">
        <v>80</v>
      </c>
    </row>
    <row r="121" spans="12:13" x14ac:dyDescent="0.25">
      <c r="M121" s="161" t="s">
        <v>81</v>
      </c>
    </row>
    <row r="122" spans="12:13" x14ac:dyDescent="0.25">
      <c r="M122" s="161" t="s">
        <v>82</v>
      </c>
    </row>
    <row r="123" spans="12:13" x14ac:dyDescent="0.25">
      <c r="M123" s="161" t="s">
        <v>83</v>
      </c>
    </row>
    <row r="124" spans="12:13" x14ac:dyDescent="0.25">
      <c r="M124" s="161" t="s">
        <v>84</v>
      </c>
    </row>
    <row r="125" spans="12:13" x14ac:dyDescent="0.25">
      <c r="M125" s="161" t="s">
        <v>85</v>
      </c>
    </row>
    <row r="126" spans="12:13" x14ac:dyDescent="0.25">
      <c r="M126" s="161" t="s">
        <v>25</v>
      </c>
    </row>
    <row r="127" spans="12:13" x14ac:dyDescent="0.25">
      <c r="M127" s="161" t="s">
        <v>86</v>
      </c>
    </row>
    <row r="128" spans="12:13" x14ac:dyDescent="0.25">
      <c r="M128" s="161" t="s">
        <v>450</v>
      </c>
    </row>
    <row r="129" spans="13:13" x14ac:dyDescent="0.25">
      <c r="M129" s="161" t="s">
        <v>87</v>
      </c>
    </row>
    <row r="130" spans="13:13" x14ac:dyDescent="0.25">
      <c r="M130" s="161" t="s">
        <v>88</v>
      </c>
    </row>
    <row r="131" spans="13:13" x14ac:dyDescent="0.25">
      <c r="M131" s="161" t="s">
        <v>89</v>
      </c>
    </row>
    <row r="132" spans="13:13" x14ac:dyDescent="0.25">
      <c r="M132" s="161" t="s">
        <v>90</v>
      </c>
    </row>
    <row r="133" spans="13:13" x14ac:dyDescent="0.25">
      <c r="M133" s="161" t="s">
        <v>91</v>
      </c>
    </row>
    <row r="134" spans="13:13" x14ac:dyDescent="0.25">
      <c r="M134" s="161" t="s">
        <v>92</v>
      </c>
    </row>
    <row r="135" spans="13:13" x14ac:dyDescent="0.25">
      <c r="M135" s="161" t="s">
        <v>29</v>
      </c>
    </row>
    <row r="136" spans="13:13" x14ac:dyDescent="0.25">
      <c r="M136" s="161" t="s">
        <v>93</v>
      </c>
    </row>
    <row r="137" spans="13:13" x14ac:dyDescent="0.25">
      <c r="M137" s="161" t="s">
        <v>94</v>
      </c>
    </row>
    <row r="138" spans="13:13" x14ac:dyDescent="0.25">
      <c r="M138" s="161" t="s">
        <v>95</v>
      </c>
    </row>
    <row r="139" spans="13:13" x14ac:dyDescent="0.25">
      <c r="M139" s="161" t="s">
        <v>96</v>
      </c>
    </row>
    <row r="140" spans="13:13" x14ac:dyDescent="0.25">
      <c r="M140" s="161" t="s">
        <v>97</v>
      </c>
    </row>
    <row r="141" spans="13:13" x14ac:dyDescent="0.25">
      <c r="M141" s="161" t="s">
        <v>98</v>
      </c>
    </row>
    <row r="142" spans="13:13" x14ac:dyDescent="0.25">
      <c r="M142" s="161" t="s">
        <v>99</v>
      </c>
    </row>
    <row r="143" spans="13:13" x14ac:dyDescent="0.25">
      <c r="M143" s="161" t="s">
        <v>32</v>
      </c>
    </row>
    <row r="144" spans="13:13" x14ac:dyDescent="0.25">
      <c r="M144" s="161" t="s">
        <v>100</v>
      </c>
    </row>
    <row r="145" spans="13:13" x14ac:dyDescent="0.25">
      <c r="M145" s="161" t="s">
        <v>101</v>
      </c>
    </row>
    <row r="146" spans="13:13" x14ac:dyDescent="0.25">
      <c r="M146" s="161" t="s">
        <v>102</v>
      </c>
    </row>
    <row r="147" spans="13:13" x14ac:dyDescent="0.25">
      <c r="M147" s="161" t="s">
        <v>103</v>
      </c>
    </row>
    <row r="148" spans="13:13" x14ac:dyDescent="0.25">
      <c r="M148" s="161" t="s">
        <v>104</v>
      </c>
    </row>
    <row r="149" spans="13:13" x14ac:dyDescent="0.25">
      <c r="M149" s="161" t="s">
        <v>105</v>
      </c>
    </row>
    <row r="150" spans="13:13" x14ac:dyDescent="0.25">
      <c r="M150" s="161" t="s">
        <v>106</v>
      </c>
    </row>
    <row r="151" spans="13:13" x14ac:dyDescent="0.25">
      <c r="M151" s="161" t="s">
        <v>107</v>
      </c>
    </row>
    <row r="152" spans="13:13" x14ac:dyDescent="0.25">
      <c r="M152" s="161" t="s">
        <v>108</v>
      </c>
    </row>
    <row r="153" spans="13:13" x14ac:dyDescent="0.25">
      <c r="M153" s="161" t="s">
        <v>109</v>
      </c>
    </row>
    <row r="154" spans="13:13" x14ac:dyDescent="0.25">
      <c r="M154" s="161" t="s">
        <v>110</v>
      </c>
    </row>
    <row r="155" spans="13:13" x14ac:dyDescent="0.25">
      <c r="M155" s="161" t="s">
        <v>111</v>
      </c>
    </row>
    <row r="156" spans="13:13" x14ac:dyDescent="0.25">
      <c r="M156" s="161" t="s">
        <v>112</v>
      </c>
    </row>
    <row r="157" spans="13:13" x14ac:dyDescent="0.25">
      <c r="M157" s="161" t="s">
        <v>113</v>
      </c>
    </row>
    <row r="158" spans="13:13" x14ac:dyDescent="0.25">
      <c r="M158" s="161" t="s">
        <v>114</v>
      </c>
    </row>
    <row r="159" spans="13:13" x14ac:dyDescent="0.25">
      <c r="M159" s="161" t="s">
        <v>451</v>
      </c>
    </row>
    <row r="160" spans="13:13" x14ac:dyDescent="0.25">
      <c r="M160" s="161" t="s">
        <v>115</v>
      </c>
    </row>
    <row r="161" spans="13:13" x14ac:dyDescent="0.25">
      <c r="M161" s="161" t="s">
        <v>116</v>
      </c>
    </row>
    <row r="162" spans="13:13" x14ac:dyDescent="0.25">
      <c r="M162" s="161" t="s">
        <v>117</v>
      </c>
    </row>
    <row r="163" spans="13:13" x14ac:dyDescent="0.25">
      <c r="M163" s="161" t="s">
        <v>118</v>
      </c>
    </row>
    <row r="164" spans="13:13" x14ac:dyDescent="0.25">
      <c r="M164" s="161" t="s">
        <v>119</v>
      </c>
    </row>
    <row r="165" spans="13:13" x14ac:dyDescent="0.25">
      <c r="M165" s="161" t="s">
        <v>120</v>
      </c>
    </row>
    <row r="166" spans="13:13" x14ac:dyDescent="0.25">
      <c r="M166" s="161" t="s">
        <v>452</v>
      </c>
    </row>
    <row r="167" spans="13:13" x14ac:dyDescent="0.25">
      <c r="M167" s="161" t="s">
        <v>121</v>
      </c>
    </row>
    <row r="168" spans="13:13" x14ac:dyDescent="0.25">
      <c r="M168" s="161" t="s">
        <v>122</v>
      </c>
    </row>
    <row r="169" spans="13:13" x14ac:dyDescent="0.25">
      <c r="M169" s="161" t="s">
        <v>123</v>
      </c>
    </row>
    <row r="170" spans="13:13" x14ac:dyDescent="0.25">
      <c r="M170" s="161" t="s">
        <v>453</v>
      </c>
    </row>
    <row r="171" spans="13:13" x14ac:dyDescent="0.25">
      <c r="M171" s="161" t="s">
        <v>124</v>
      </c>
    </row>
    <row r="172" spans="13:13" x14ac:dyDescent="0.25">
      <c r="M172" s="161" t="s">
        <v>125</v>
      </c>
    </row>
    <row r="173" spans="13:13" x14ac:dyDescent="0.25">
      <c r="M173" s="161" t="s">
        <v>36</v>
      </c>
    </row>
    <row r="174" spans="13:13" x14ac:dyDescent="0.25">
      <c r="M174" s="161" t="s">
        <v>126</v>
      </c>
    </row>
    <row r="175" spans="13:13" x14ac:dyDescent="0.25">
      <c r="M175" s="161" t="s">
        <v>127</v>
      </c>
    </row>
    <row r="176" spans="13:13" x14ac:dyDescent="0.25">
      <c r="M176" s="161" t="s">
        <v>128</v>
      </c>
    </row>
    <row r="177" spans="13:13" x14ac:dyDescent="0.25">
      <c r="M177" s="161" t="s">
        <v>38</v>
      </c>
    </row>
    <row r="178" spans="13:13" x14ac:dyDescent="0.25">
      <c r="M178" s="161" t="s">
        <v>129</v>
      </c>
    </row>
    <row r="179" spans="13:13" x14ac:dyDescent="0.25">
      <c r="M179" s="161" t="s">
        <v>40</v>
      </c>
    </row>
    <row r="180" spans="13:13" x14ac:dyDescent="0.25">
      <c r="M180" s="161" t="s">
        <v>130</v>
      </c>
    </row>
    <row r="181" spans="13:13" x14ac:dyDescent="0.25">
      <c r="M181" s="161" t="s">
        <v>131</v>
      </c>
    </row>
    <row r="182" spans="13:13" x14ac:dyDescent="0.25">
      <c r="M182" s="161" t="s">
        <v>132</v>
      </c>
    </row>
    <row r="183" spans="13:13" x14ac:dyDescent="0.25">
      <c r="M183" s="161" t="s">
        <v>133</v>
      </c>
    </row>
    <row r="184" spans="13:13" x14ac:dyDescent="0.25">
      <c r="M184" s="161" t="s">
        <v>134</v>
      </c>
    </row>
    <row r="185" spans="13:13" x14ac:dyDescent="0.25">
      <c r="M185" s="161" t="s">
        <v>135</v>
      </c>
    </row>
    <row r="186" spans="13:13" x14ac:dyDescent="0.25">
      <c r="M186" s="161" t="s">
        <v>136</v>
      </c>
    </row>
    <row r="187" spans="13:13" x14ac:dyDescent="0.25">
      <c r="M187" s="161" t="s">
        <v>137</v>
      </c>
    </row>
    <row r="188" spans="13:13" x14ac:dyDescent="0.25">
      <c r="M188" s="161" t="s">
        <v>138</v>
      </c>
    </row>
    <row r="189" spans="13:13" x14ac:dyDescent="0.25">
      <c r="M189" s="161" t="s">
        <v>139</v>
      </c>
    </row>
    <row r="190" spans="13:13" x14ac:dyDescent="0.25">
      <c r="M190" s="161" t="s">
        <v>140</v>
      </c>
    </row>
    <row r="191" spans="13:13" x14ac:dyDescent="0.25">
      <c r="M191" s="161" t="s">
        <v>141</v>
      </c>
    </row>
    <row r="192" spans="13:13" x14ac:dyDescent="0.25">
      <c r="M192" s="161" t="s">
        <v>142</v>
      </c>
    </row>
    <row r="193" spans="13:13" x14ac:dyDescent="0.25">
      <c r="M193" s="161" t="s">
        <v>454</v>
      </c>
    </row>
    <row r="194" spans="13:13" x14ac:dyDescent="0.25">
      <c r="M194" s="161" t="s">
        <v>143</v>
      </c>
    </row>
    <row r="195" spans="13:13" x14ac:dyDescent="0.25">
      <c r="M195" s="161" t="s">
        <v>144</v>
      </c>
    </row>
    <row r="196" spans="13:13" x14ac:dyDescent="0.25">
      <c r="M196" s="161" t="s">
        <v>145</v>
      </c>
    </row>
    <row r="197" spans="13:13" x14ac:dyDescent="0.25">
      <c r="M197" s="161" t="s">
        <v>146</v>
      </c>
    </row>
    <row r="198" spans="13:13" x14ac:dyDescent="0.25">
      <c r="M198" s="161" t="s">
        <v>147</v>
      </c>
    </row>
    <row r="199" spans="13:13" x14ac:dyDescent="0.25">
      <c r="M199" s="161" t="s">
        <v>455</v>
      </c>
    </row>
    <row r="200" spans="13:13" x14ac:dyDescent="0.25">
      <c r="M200" s="161" t="s">
        <v>148</v>
      </c>
    </row>
    <row r="201" spans="13:13" x14ac:dyDescent="0.25">
      <c r="M201" s="161" t="s">
        <v>149</v>
      </c>
    </row>
    <row r="202" spans="13:13" x14ac:dyDescent="0.25">
      <c r="M202" s="161" t="s">
        <v>150</v>
      </c>
    </row>
    <row r="203" spans="13:13" x14ac:dyDescent="0.25">
      <c r="M203" s="161" t="s">
        <v>151</v>
      </c>
    </row>
    <row r="204" spans="13:13" x14ac:dyDescent="0.25">
      <c r="M204" s="161" t="s">
        <v>152</v>
      </c>
    </row>
    <row r="205" spans="13:13" x14ac:dyDescent="0.25">
      <c r="M205" s="161" t="s">
        <v>43</v>
      </c>
    </row>
    <row r="206" spans="13:13" x14ac:dyDescent="0.25">
      <c r="M206" s="161" t="s">
        <v>153</v>
      </c>
    </row>
    <row r="207" spans="13:13" x14ac:dyDescent="0.25">
      <c r="M207" s="161" t="s">
        <v>154</v>
      </c>
    </row>
    <row r="208" spans="13:13" x14ac:dyDescent="0.25">
      <c r="M208" s="161" t="s">
        <v>45</v>
      </c>
    </row>
    <row r="209" spans="13:13" x14ac:dyDescent="0.25">
      <c r="M209" s="161" t="s">
        <v>155</v>
      </c>
    </row>
    <row r="210" spans="13:13" x14ac:dyDescent="0.25">
      <c r="M210" s="161" t="s">
        <v>156</v>
      </c>
    </row>
    <row r="211" spans="13:13" x14ac:dyDescent="0.25">
      <c r="M211" s="161" t="s">
        <v>157</v>
      </c>
    </row>
    <row r="212" spans="13:13" x14ac:dyDescent="0.25">
      <c r="M212" s="161" t="s">
        <v>158</v>
      </c>
    </row>
    <row r="213" spans="13:13" x14ac:dyDescent="0.25">
      <c r="M213" s="161" t="s">
        <v>159</v>
      </c>
    </row>
    <row r="214" spans="13:13" x14ac:dyDescent="0.25">
      <c r="M214" s="161" t="s">
        <v>160</v>
      </c>
    </row>
    <row r="215" spans="13:13" x14ac:dyDescent="0.25">
      <c r="M215" s="161" t="s">
        <v>161</v>
      </c>
    </row>
    <row r="216" spans="13:13" x14ac:dyDescent="0.25">
      <c r="M216" s="161" t="s">
        <v>162</v>
      </c>
    </row>
    <row r="217" spans="13:13" x14ac:dyDescent="0.25">
      <c r="M217" s="161" t="s">
        <v>47</v>
      </c>
    </row>
    <row r="218" spans="13:13" x14ac:dyDescent="0.25">
      <c r="M218" s="161" t="s">
        <v>163</v>
      </c>
    </row>
    <row r="219" spans="13:13" x14ac:dyDescent="0.25">
      <c r="M219" s="161" t="s">
        <v>20</v>
      </c>
    </row>
    <row r="220" spans="13:13" x14ac:dyDescent="0.25">
      <c r="M220" s="161" t="s">
        <v>164</v>
      </c>
    </row>
    <row r="221" spans="13:13" x14ac:dyDescent="0.25">
      <c r="M221" s="161" t="s">
        <v>456</v>
      </c>
    </row>
    <row r="222" spans="13:13" x14ac:dyDescent="0.25">
      <c r="M222" s="161" t="s">
        <v>165</v>
      </c>
    </row>
    <row r="223" spans="13:13" x14ac:dyDescent="0.25">
      <c r="M223" s="161" t="s">
        <v>166</v>
      </c>
    </row>
    <row r="224" spans="13:13" x14ac:dyDescent="0.25">
      <c r="M224" s="161" t="s">
        <v>167</v>
      </c>
    </row>
    <row r="225" spans="13:13" x14ac:dyDescent="0.25">
      <c r="M225" s="161" t="s">
        <v>168</v>
      </c>
    </row>
    <row r="226" spans="13:13" x14ac:dyDescent="0.25">
      <c r="M226" s="161" t="s">
        <v>169</v>
      </c>
    </row>
    <row r="227" spans="13:13" x14ac:dyDescent="0.25">
      <c r="M227" s="161" t="s">
        <v>170</v>
      </c>
    </row>
    <row r="228" spans="13:13" x14ac:dyDescent="0.25">
      <c r="M228" s="161" t="s">
        <v>171</v>
      </c>
    </row>
    <row r="229" spans="13:13" x14ac:dyDescent="0.25">
      <c r="M229" s="161" t="s">
        <v>172</v>
      </c>
    </row>
    <row r="230" spans="13:13" x14ac:dyDescent="0.25">
      <c r="M230" s="161" t="s">
        <v>173</v>
      </c>
    </row>
    <row r="231" spans="13:13" x14ac:dyDescent="0.25">
      <c r="M231" s="161" t="s">
        <v>174</v>
      </c>
    </row>
    <row r="232" spans="13:13" x14ac:dyDescent="0.25">
      <c r="M232" s="161" t="s">
        <v>175</v>
      </c>
    </row>
    <row r="233" spans="13:13" x14ac:dyDescent="0.25">
      <c r="M233" s="161" t="s">
        <v>176</v>
      </c>
    </row>
    <row r="234" spans="13:13" x14ac:dyDescent="0.25">
      <c r="M234" s="161" t="s">
        <v>16</v>
      </c>
    </row>
    <row r="235" spans="13:13" x14ac:dyDescent="0.25">
      <c r="M235" s="161" t="s">
        <v>177</v>
      </c>
    </row>
    <row r="236" spans="13:13" x14ac:dyDescent="0.25">
      <c r="M236" s="161" t="s">
        <v>178</v>
      </c>
    </row>
    <row r="237" spans="13:13" x14ac:dyDescent="0.25">
      <c r="M237" s="161" t="s">
        <v>179</v>
      </c>
    </row>
    <row r="238" spans="13:13" x14ac:dyDescent="0.25">
      <c r="M238" s="161" t="s">
        <v>51</v>
      </c>
    </row>
    <row r="239" spans="13:13" x14ac:dyDescent="0.25">
      <c r="M239" s="161" t="s">
        <v>180</v>
      </c>
    </row>
    <row r="240" spans="13:13" x14ac:dyDescent="0.25">
      <c r="M240" s="161" t="s">
        <v>181</v>
      </c>
    </row>
    <row r="241" spans="13:13" x14ac:dyDescent="0.25">
      <c r="M241" s="161" t="s">
        <v>182</v>
      </c>
    </row>
    <row r="242" spans="13:13" x14ac:dyDescent="0.25">
      <c r="M242" s="161" t="s">
        <v>183</v>
      </c>
    </row>
    <row r="243" spans="13:13" x14ac:dyDescent="0.25">
      <c r="M243" s="161" t="s">
        <v>184</v>
      </c>
    </row>
    <row r="244" spans="13:13" x14ac:dyDescent="0.25">
      <c r="M244" s="161" t="s">
        <v>185</v>
      </c>
    </row>
    <row r="245" spans="13:13" x14ac:dyDescent="0.25">
      <c r="M245" s="161" t="s">
        <v>186</v>
      </c>
    </row>
    <row r="246" spans="13:13" x14ac:dyDescent="0.25">
      <c r="M246" s="161" t="s">
        <v>187</v>
      </c>
    </row>
    <row r="247" spans="13:13" x14ac:dyDescent="0.25">
      <c r="M247" s="161" t="s">
        <v>188</v>
      </c>
    </row>
    <row r="248" spans="13:13" x14ac:dyDescent="0.25">
      <c r="M248" s="161" t="s">
        <v>189</v>
      </c>
    </row>
    <row r="249" spans="13:13" x14ac:dyDescent="0.25">
      <c r="M249" s="161" t="s">
        <v>190</v>
      </c>
    </row>
    <row r="250" spans="13:13" x14ac:dyDescent="0.25">
      <c r="M250" s="161" t="s">
        <v>191</v>
      </c>
    </row>
    <row r="251" spans="13:13" x14ac:dyDescent="0.25">
      <c r="M251" s="161" t="s">
        <v>192</v>
      </c>
    </row>
    <row r="252" spans="13:13" x14ac:dyDescent="0.25">
      <c r="M252" s="161" t="s">
        <v>193</v>
      </c>
    </row>
    <row r="253" spans="13:13" x14ac:dyDescent="0.25">
      <c r="M253" s="161" t="s">
        <v>194</v>
      </c>
    </row>
    <row r="254" spans="13:13" x14ac:dyDescent="0.25">
      <c r="M254" s="161" t="s">
        <v>195</v>
      </c>
    </row>
    <row r="255" spans="13:13" x14ac:dyDescent="0.25">
      <c r="M255" s="161" t="s">
        <v>196</v>
      </c>
    </row>
    <row r="256" spans="13:13" x14ac:dyDescent="0.25">
      <c r="M256" s="161" t="s">
        <v>457</v>
      </c>
    </row>
    <row r="257" spans="13:13" x14ac:dyDescent="0.25">
      <c r="M257" s="161" t="s">
        <v>54</v>
      </c>
    </row>
    <row r="258" spans="13:13" x14ac:dyDescent="0.25">
      <c r="M258" s="161" t="s">
        <v>197</v>
      </c>
    </row>
    <row r="259" spans="13:13" x14ac:dyDescent="0.25">
      <c r="M259" s="161" t="s">
        <v>458</v>
      </c>
    </row>
    <row r="260" spans="13:13" x14ac:dyDescent="0.25">
      <c r="M260" s="161" t="s">
        <v>459</v>
      </c>
    </row>
    <row r="261" spans="13:13" x14ac:dyDescent="0.25">
      <c r="M261" s="161" t="s">
        <v>460</v>
      </c>
    </row>
    <row r="262" spans="13:13" x14ac:dyDescent="0.25">
      <c r="M262" s="161" t="s">
        <v>198</v>
      </c>
    </row>
    <row r="263" spans="13:13" x14ac:dyDescent="0.25">
      <c r="M263" s="161" t="s">
        <v>5</v>
      </c>
    </row>
    <row r="264" spans="13:13" x14ac:dyDescent="0.25">
      <c r="M264" s="161" t="s">
        <v>461</v>
      </c>
    </row>
    <row r="265" spans="13:13" x14ac:dyDescent="0.25">
      <c r="M265" s="161" t="s">
        <v>199</v>
      </c>
    </row>
    <row r="266" spans="13:13" x14ac:dyDescent="0.25">
      <c r="M266" s="161" t="s">
        <v>200</v>
      </c>
    </row>
    <row r="267" spans="13:13" x14ac:dyDescent="0.25">
      <c r="M267" s="161" t="s">
        <v>201</v>
      </c>
    </row>
    <row r="268" spans="13:13" x14ac:dyDescent="0.25">
      <c r="M268" s="161" t="s">
        <v>462</v>
      </c>
    </row>
    <row r="269" spans="13:13" x14ac:dyDescent="0.25">
      <c r="M269" s="161" t="s">
        <v>463</v>
      </c>
    </row>
    <row r="270" spans="13:13" x14ac:dyDescent="0.25">
      <c r="M270" s="161" t="s">
        <v>202</v>
      </c>
    </row>
    <row r="271" spans="13:13" x14ac:dyDescent="0.25">
      <c r="M271" s="161" t="s">
        <v>203</v>
      </c>
    </row>
    <row r="272" spans="13:13" x14ac:dyDescent="0.25">
      <c r="M272" s="161" t="s">
        <v>204</v>
      </c>
    </row>
    <row r="273" spans="13:13" x14ac:dyDescent="0.25">
      <c r="M273" s="161" t="s">
        <v>205</v>
      </c>
    </row>
    <row r="274" spans="13:13" x14ac:dyDescent="0.25">
      <c r="M274" s="161" t="s">
        <v>206</v>
      </c>
    </row>
    <row r="275" spans="13:13" x14ac:dyDescent="0.25">
      <c r="M275" s="161" t="s">
        <v>207</v>
      </c>
    </row>
    <row r="276" spans="13:13" x14ac:dyDescent="0.25">
      <c r="M276" s="161" t="s">
        <v>208</v>
      </c>
    </row>
    <row r="277" spans="13:13" x14ac:dyDescent="0.25">
      <c r="M277" s="161" t="s">
        <v>209</v>
      </c>
    </row>
    <row r="278" spans="13:13" x14ac:dyDescent="0.25">
      <c r="M278" s="161" t="s">
        <v>210</v>
      </c>
    </row>
    <row r="279" spans="13:13" x14ac:dyDescent="0.25">
      <c r="M279" s="161" t="s">
        <v>211</v>
      </c>
    </row>
    <row r="280" spans="13:13" x14ac:dyDescent="0.25">
      <c r="M280" s="161" t="s">
        <v>212</v>
      </c>
    </row>
    <row r="281" spans="13:13" x14ac:dyDescent="0.25">
      <c r="M281" s="161" t="s">
        <v>58</v>
      </c>
    </row>
    <row r="282" spans="13:13" x14ac:dyDescent="0.25">
      <c r="M282" s="161" t="s">
        <v>213</v>
      </c>
    </row>
    <row r="283" spans="13:13" x14ac:dyDescent="0.25">
      <c r="M283" s="161" t="s">
        <v>214</v>
      </c>
    </row>
    <row r="284" spans="13:13" x14ac:dyDescent="0.25">
      <c r="M284" s="161" t="s">
        <v>215</v>
      </c>
    </row>
    <row r="285" spans="13:13" x14ac:dyDescent="0.25">
      <c r="M285" s="161" t="s">
        <v>216</v>
      </c>
    </row>
    <row r="286" spans="13:13" x14ac:dyDescent="0.25">
      <c r="M286" s="161" t="s">
        <v>217</v>
      </c>
    </row>
    <row r="287" spans="13:13" x14ac:dyDescent="0.25">
      <c r="M287" s="161" t="s">
        <v>464</v>
      </c>
    </row>
    <row r="288" spans="13:13" x14ac:dyDescent="0.25">
      <c r="M288" s="161" t="s">
        <v>218</v>
      </c>
    </row>
    <row r="289" spans="13:13" x14ac:dyDescent="0.25">
      <c r="M289" s="161" t="s">
        <v>219</v>
      </c>
    </row>
    <row r="290" spans="13:13" x14ac:dyDescent="0.25">
      <c r="M290" s="161" t="s">
        <v>220</v>
      </c>
    </row>
    <row r="291" spans="13:13" x14ac:dyDescent="0.25">
      <c r="M291" s="161" t="s">
        <v>221</v>
      </c>
    </row>
    <row r="292" spans="13:13" x14ac:dyDescent="0.25">
      <c r="M292" s="161" t="s">
        <v>222</v>
      </c>
    </row>
    <row r="293" spans="13:13" x14ac:dyDescent="0.25">
      <c r="M293" s="161" t="s">
        <v>223</v>
      </c>
    </row>
    <row r="294" spans="13:13" x14ac:dyDescent="0.25">
      <c r="M294" s="161" t="s">
        <v>224</v>
      </c>
    </row>
    <row r="295" spans="13:13" x14ac:dyDescent="0.25">
      <c r="M295" s="161" t="s">
        <v>225</v>
      </c>
    </row>
    <row r="296" spans="13:13" x14ac:dyDescent="0.25">
      <c r="M296" s="161" t="s">
        <v>226</v>
      </c>
    </row>
    <row r="297" spans="13:13" x14ac:dyDescent="0.25">
      <c r="M297" s="161" t="s">
        <v>227</v>
      </c>
    </row>
    <row r="298" spans="13:13" x14ac:dyDescent="0.25">
      <c r="M298" s="161" t="s">
        <v>228</v>
      </c>
    </row>
    <row r="299" spans="13:13" x14ac:dyDescent="0.25">
      <c r="M299" s="161" t="s">
        <v>229</v>
      </c>
    </row>
    <row r="300" spans="13:13" x14ac:dyDescent="0.25">
      <c r="M300" s="161" t="s">
        <v>230</v>
      </c>
    </row>
    <row r="301" spans="13:13" x14ac:dyDescent="0.25">
      <c r="M301" s="161" t="s">
        <v>231</v>
      </c>
    </row>
    <row r="302" spans="13:13" x14ac:dyDescent="0.25">
      <c r="M302" s="161" t="s">
        <v>232</v>
      </c>
    </row>
    <row r="303" spans="13:13" x14ac:dyDescent="0.25">
      <c r="M303" s="161" t="s">
        <v>233</v>
      </c>
    </row>
    <row r="304" spans="13:13" x14ac:dyDescent="0.25">
      <c r="M304" s="161" t="s">
        <v>234</v>
      </c>
    </row>
    <row r="305" spans="13:13" x14ac:dyDescent="0.25">
      <c r="M305" s="161" t="s">
        <v>235</v>
      </c>
    </row>
    <row r="306" spans="13:13" x14ac:dyDescent="0.25">
      <c r="M306" s="161" t="s">
        <v>236</v>
      </c>
    </row>
    <row r="307" spans="13:13" x14ac:dyDescent="0.25">
      <c r="M307" s="161" t="s">
        <v>237</v>
      </c>
    </row>
    <row r="308" spans="13:13" x14ac:dyDescent="0.25">
      <c r="M308" s="161" t="s">
        <v>238</v>
      </c>
    </row>
    <row r="309" spans="13:13" x14ac:dyDescent="0.25">
      <c r="M309" s="161" t="s">
        <v>239</v>
      </c>
    </row>
    <row r="310" spans="13:13" x14ac:dyDescent="0.25">
      <c r="M310" s="161" t="s">
        <v>240</v>
      </c>
    </row>
    <row r="311" spans="13:13" x14ac:dyDescent="0.25">
      <c r="M311" s="161" t="s">
        <v>241</v>
      </c>
    </row>
    <row r="312" spans="13:13" x14ac:dyDescent="0.25">
      <c r="M312" s="161" t="s">
        <v>465</v>
      </c>
    </row>
    <row r="313" spans="13:13" x14ac:dyDescent="0.25">
      <c r="M313" s="161" t="s">
        <v>242</v>
      </c>
    </row>
    <row r="314" spans="13:13" x14ac:dyDescent="0.25">
      <c r="M314" s="161" t="s">
        <v>243</v>
      </c>
    </row>
    <row r="315" spans="13:13" x14ac:dyDescent="0.25">
      <c r="M315" s="161" t="s">
        <v>466</v>
      </c>
    </row>
    <row r="316" spans="13:13" x14ac:dyDescent="0.25">
      <c r="M316" s="161" t="s">
        <v>244</v>
      </c>
    </row>
    <row r="317" spans="13:13" x14ac:dyDescent="0.25">
      <c r="M317" s="161" t="s">
        <v>245</v>
      </c>
    </row>
    <row r="318" spans="13:13" x14ac:dyDescent="0.25">
      <c r="M318" s="161" t="s">
        <v>60</v>
      </c>
    </row>
    <row r="319" spans="13:13" x14ac:dyDescent="0.25">
      <c r="M319" s="161" t="s">
        <v>246</v>
      </c>
    </row>
    <row r="320" spans="13:13" x14ac:dyDescent="0.25">
      <c r="M320" s="161" t="s">
        <v>247</v>
      </c>
    </row>
    <row r="321" spans="13:13" x14ac:dyDescent="0.25">
      <c r="M321" s="161" t="s">
        <v>248</v>
      </c>
    </row>
    <row r="322" spans="13:13" x14ac:dyDescent="0.25">
      <c r="M322" s="161" t="s">
        <v>249</v>
      </c>
    </row>
    <row r="323" spans="13:13" x14ac:dyDescent="0.25">
      <c r="M323" s="161" t="s">
        <v>250</v>
      </c>
    </row>
    <row r="324" spans="13:13" x14ac:dyDescent="0.25">
      <c r="M324" s="161" t="s">
        <v>251</v>
      </c>
    </row>
    <row r="325" spans="13:13" x14ac:dyDescent="0.25">
      <c r="M325" s="161" t="s">
        <v>252</v>
      </c>
    </row>
    <row r="326" spans="13:13" x14ac:dyDescent="0.25">
      <c r="M326" s="161" t="s">
        <v>253</v>
      </c>
    </row>
    <row r="327" spans="13:13" x14ac:dyDescent="0.25">
      <c r="M327" s="161" t="s">
        <v>254</v>
      </c>
    </row>
    <row r="328" spans="13:13" x14ac:dyDescent="0.25">
      <c r="M328" s="161" t="s">
        <v>255</v>
      </c>
    </row>
    <row r="329" spans="13:13" x14ac:dyDescent="0.25">
      <c r="M329" s="161" t="s">
        <v>256</v>
      </c>
    </row>
    <row r="330" spans="13:13" x14ac:dyDescent="0.25">
      <c r="M330" s="161" t="s">
        <v>257</v>
      </c>
    </row>
    <row r="331" spans="13:13" x14ac:dyDescent="0.25">
      <c r="M331" s="161" t="s">
        <v>258</v>
      </c>
    </row>
    <row r="332" spans="13:13" x14ac:dyDescent="0.25">
      <c r="M332" s="161" t="s">
        <v>259</v>
      </c>
    </row>
    <row r="333" spans="13:13" x14ac:dyDescent="0.25">
      <c r="M333" s="161" t="s">
        <v>260</v>
      </c>
    </row>
    <row r="334" spans="13:13" x14ac:dyDescent="0.25">
      <c r="M334" s="161" t="s">
        <v>467</v>
      </c>
    </row>
    <row r="335" spans="13:13" x14ac:dyDescent="0.25">
      <c r="M335" s="161" t="s">
        <v>261</v>
      </c>
    </row>
    <row r="336" spans="13:13" x14ac:dyDescent="0.25">
      <c r="M336" s="161" t="s">
        <v>262</v>
      </c>
    </row>
    <row r="337" spans="13:13" x14ac:dyDescent="0.25">
      <c r="M337" s="161" t="s">
        <v>263</v>
      </c>
    </row>
    <row r="338" spans="13:13" x14ac:dyDescent="0.25">
      <c r="M338" s="161" t="s">
        <v>264</v>
      </c>
    </row>
    <row r="339" spans="13:13" x14ac:dyDescent="0.25">
      <c r="M339" s="161" t="s">
        <v>265</v>
      </c>
    </row>
    <row r="340" spans="13:13" x14ac:dyDescent="0.25">
      <c r="M340" s="161" t="s">
        <v>266</v>
      </c>
    </row>
    <row r="341" spans="13:13" x14ac:dyDescent="0.25">
      <c r="M341" s="161" t="s">
        <v>267</v>
      </c>
    </row>
    <row r="342" spans="13:13" x14ac:dyDescent="0.25">
      <c r="M342" s="161" t="s">
        <v>268</v>
      </c>
    </row>
    <row r="343" spans="13:13" x14ac:dyDescent="0.25">
      <c r="M343" s="161" t="s">
        <v>269</v>
      </c>
    </row>
    <row r="344" spans="13:13" x14ac:dyDescent="0.25">
      <c r="M344" s="161" t="s">
        <v>270</v>
      </c>
    </row>
    <row r="345" spans="13:13" x14ac:dyDescent="0.25">
      <c r="M345" s="161" t="s">
        <v>63</v>
      </c>
    </row>
    <row r="346" spans="13:13" x14ac:dyDescent="0.25">
      <c r="M346" s="161" t="s">
        <v>271</v>
      </c>
    </row>
    <row r="347" spans="13:13" x14ac:dyDescent="0.25">
      <c r="M347" s="161" t="s">
        <v>272</v>
      </c>
    </row>
    <row r="348" spans="13:13" x14ac:dyDescent="0.25">
      <c r="M348" s="161" t="s">
        <v>273</v>
      </c>
    </row>
    <row r="349" spans="13:13" x14ac:dyDescent="0.25">
      <c r="M349" s="161" t="s">
        <v>274</v>
      </c>
    </row>
    <row r="350" spans="13:13" x14ac:dyDescent="0.25">
      <c r="M350" s="161" t="s">
        <v>275</v>
      </c>
    </row>
    <row r="351" spans="13:13" x14ac:dyDescent="0.25">
      <c r="M351" s="161" t="s">
        <v>276</v>
      </c>
    </row>
    <row r="352" spans="13:13" x14ac:dyDescent="0.25">
      <c r="M352" s="161" t="s">
        <v>277</v>
      </c>
    </row>
    <row r="353" spans="13:13" x14ac:dyDescent="0.25">
      <c r="M353" s="161" t="s">
        <v>278</v>
      </c>
    </row>
    <row r="354" spans="13:13" x14ac:dyDescent="0.25">
      <c r="M354" s="161" t="s">
        <v>279</v>
      </c>
    </row>
    <row r="355" spans="13:13" x14ac:dyDescent="0.25">
      <c r="M355" s="161" t="s">
        <v>280</v>
      </c>
    </row>
    <row r="356" spans="13:13" x14ac:dyDescent="0.25">
      <c r="M356" s="161" t="s">
        <v>281</v>
      </c>
    </row>
    <row r="357" spans="13:13" x14ac:dyDescent="0.25">
      <c r="M357" s="161" t="s">
        <v>282</v>
      </c>
    </row>
    <row r="358" spans="13:13" x14ac:dyDescent="0.25">
      <c r="M358" s="161" t="s">
        <v>468</v>
      </c>
    </row>
    <row r="359" spans="13:13" x14ac:dyDescent="0.25">
      <c r="M359" s="161" t="s">
        <v>283</v>
      </c>
    </row>
    <row r="360" spans="13:13" x14ac:dyDescent="0.25">
      <c r="M360" s="161" t="s">
        <v>284</v>
      </c>
    </row>
    <row r="361" spans="13:13" x14ac:dyDescent="0.25">
      <c r="M361" s="161" t="s">
        <v>285</v>
      </c>
    </row>
    <row r="362" spans="13:13" x14ac:dyDescent="0.25">
      <c r="M362" s="161" t="s">
        <v>469</v>
      </c>
    </row>
    <row r="363" spans="13:13" x14ac:dyDescent="0.25">
      <c r="M363" s="161" t="s">
        <v>286</v>
      </c>
    </row>
    <row r="364" spans="13:13" x14ac:dyDescent="0.25">
      <c r="M364" s="161" t="s">
        <v>470</v>
      </c>
    </row>
    <row r="365" spans="13:13" x14ac:dyDescent="0.25">
      <c r="M365" s="161" t="s">
        <v>471</v>
      </c>
    </row>
    <row r="366" spans="13:13" x14ac:dyDescent="0.25">
      <c r="M366" s="161" t="s">
        <v>287</v>
      </c>
    </row>
    <row r="367" spans="13:13" x14ac:dyDescent="0.25">
      <c r="M367" s="161" t="s">
        <v>288</v>
      </c>
    </row>
    <row r="368" spans="13:13" x14ac:dyDescent="0.25">
      <c r="M368" s="161" t="s">
        <v>289</v>
      </c>
    </row>
    <row r="369" spans="13:13" x14ac:dyDescent="0.25">
      <c r="M369" s="161" t="s">
        <v>290</v>
      </c>
    </row>
    <row r="370" spans="13:13" x14ac:dyDescent="0.25">
      <c r="M370" s="161" t="s">
        <v>291</v>
      </c>
    </row>
    <row r="371" spans="13:13" x14ac:dyDescent="0.25">
      <c r="M371" s="161" t="s">
        <v>292</v>
      </c>
    </row>
    <row r="372" spans="13:13" x14ac:dyDescent="0.25">
      <c r="M372" s="161" t="s">
        <v>293</v>
      </c>
    </row>
    <row r="373" spans="13:13" x14ac:dyDescent="0.25">
      <c r="M373" s="161" t="s">
        <v>66</v>
      </c>
    </row>
    <row r="374" spans="13:13" x14ac:dyDescent="0.25">
      <c r="M374" s="161" t="s">
        <v>294</v>
      </c>
    </row>
    <row r="375" spans="13:13" x14ac:dyDescent="0.25">
      <c r="M375" s="161" t="s">
        <v>295</v>
      </c>
    </row>
    <row r="376" spans="13:13" x14ac:dyDescent="0.25">
      <c r="M376" s="161" t="s">
        <v>68</v>
      </c>
    </row>
    <row r="377" spans="13:13" x14ac:dyDescent="0.25">
      <c r="M377" s="161" t="s">
        <v>70</v>
      </c>
    </row>
    <row r="378" spans="13:13" x14ac:dyDescent="0.25">
      <c r="M378" s="161" t="s">
        <v>296</v>
      </c>
    </row>
    <row r="379" spans="13:13" x14ac:dyDescent="0.25">
      <c r="M379" s="161" t="s">
        <v>297</v>
      </c>
    </row>
    <row r="380" spans="13:13" x14ac:dyDescent="0.25">
      <c r="M380" s="161" t="s">
        <v>298</v>
      </c>
    </row>
    <row r="381" spans="13:13" x14ac:dyDescent="0.25">
      <c r="M381" s="161" t="s">
        <v>299</v>
      </c>
    </row>
    <row r="382" spans="13:13" x14ac:dyDescent="0.25">
      <c r="M382" s="161" t="s">
        <v>300</v>
      </c>
    </row>
    <row r="383" spans="13:13" x14ac:dyDescent="0.25">
      <c r="M383" s="161" t="s">
        <v>301</v>
      </c>
    </row>
    <row r="384" spans="13:13" x14ac:dyDescent="0.25">
      <c r="M384" s="161" t="s">
        <v>472</v>
      </c>
    </row>
    <row r="385" spans="13:13" x14ac:dyDescent="0.25">
      <c r="M385" s="161" t="s">
        <v>473</v>
      </c>
    </row>
    <row r="386" spans="13:13" x14ac:dyDescent="0.25">
      <c r="M386" s="161" t="s">
        <v>474</v>
      </c>
    </row>
    <row r="387" spans="13:13" x14ac:dyDescent="0.25">
      <c r="M387" s="161" t="s">
        <v>74</v>
      </c>
    </row>
    <row r="388" spans="13:13" x14ac:dyDescent="0.25">
      <c r="M388" s="161" t="s">
        <v>302</v>
      </c>
    </row>
    <row r="389" spans="13:13" x14ac:dyDescent="0.25">
      <c r="M389" s="161" t="s">
        <v>303</v>
      </c>
    </row>
    <row r="390" spans="13:13" x14ac:dyDescent="0.25">
      <c r="M390" s="161" t="s">
        <v>304</v>
      </c>
    </row>
    <row r="391" spans="13:13" x14ac:dyDescent="0.25">
      <c r="M391" s="161" t="s">
        <v>475</v>
      </c>
    </row>
    <row r="392" spans="13:13" x14ac:dyDescent="0.25">
      <c r="M392" s="161" t="s">
        <v>305</v>
      </c>
    </row>
    <row r="393" spans="13:13" x14ac:dyDescent="0.25">
      <c r="M393" s="161" t="s">
        <v>306</v>
      </c>
    </row>
    <row r="394" spans="13:13" x14ac:dyDescent="0.25">
      <c r="M394" s="161" t="s">
        <v>307</v>
      </c>
    </row>
    <row r="395" spans="13:13" x14ac:dyDescent="0.25">
      <c r="M395" s="161" t="s">
        <v>77</v>
      </c>
    </row>
    <row r="396" spans="13:13" x14ac:dyDescent="0.25">
      <c r="M396" s="161" t="s">
        <v>308</v>
      </c>
    </row>
    <row r="397" spans="13:13" x14ac:dyDescent="0.25">
      <c r="M397" s="161" t="s">
        <v>4</v>
      </c>
    </row>
    <row r="398" spans="13:13" x14ac:dyDescent="0.25">
      <c r="M398" s="161" t="s">
        <v>309</v>
      </c>
    </row>
    <row r="399" spans="13:13" x14ac:dyDescent="0.25">
      <c r="M399" s="161" t="s">
        <v>310</v>
      </c>
    </row>
    <row r="400" spans="13:13" x14ac:dyDescent="0.25">
      <c r="M400" s="161" t="s">
        <v>311</v>
      </c>
    </row>
    <row r="401" spans="13:13" x14ac:dyDescent="0.25">
      <c r="M401" s="161" t="s">
        <v>312</v>
      </c>
    </row>
    <row r="402" spans="13:13" x14ac:dyDescent="0.25">
      <c r="M402" s="161" t="s">
        <v>313</v>
      </c>
    </row>
    <row r="403" spans="13:13" x14ac:dyDescent="0.25">
      <c r="M403" s="161" t="s">
        <v>314</v>
      </c>
    </row>
    <row r="404" spans="13:13" x14ac:dyDescent="0.25">
      <c r="M404" s="161" t="s">
        <v>315</v>
      </c>
    </row>
    <row r="405" spans="13:13" x14ac:dyDescent="0.25">
      <c r="M405" s="161" t="s">
        <v>316</v>
      </c>
    </row>
    <row r="406" spans="13:13" x14ac:dyDescent="0.25">
      <c r="M406" s="161" t="s">
        <v>317</v>
      </c>
    </row>
    <row r="407" spans="13:13" x14ac:dyDescent="0.25">
      <c r="M407" s="161" t="s">
        <v>318</v>
      </c>
    </row>
    <row r="408" spans="13:13" x14ac:dyDescent="0.25">
      <c r="M408" s="161" t="s">
        <v>476</v>
      </c>
    </row>
    <row r="409" spans="13:13" x14ac:dyDescent="0.25">
      <c r="M409" s="161" t="s">
        <v>319</v>
      </c>
    </row>
    <row r="410" spans="13:13" x14ac:dyDescent="0.25">
      <c r="M410" s="161" t="s">
        <v>320</v>
      </c>
    </row>
  </sheetData>
  <autoFilter ref="B4:W38"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54:H55"/>
    <mergeCell ref="I54:I55"/>
    <mergeCell ref="J54:M54"/>
    <mergeCell ref="D6:D7"/>
    <mergeCell ref="E6:E7"/>
    <mergeCell ref="N54:P54"/>
    <mergeCell ref="R54:S54"/>
    <mergeCell ref="T54:U54"/>
    <mergeCell ref="H6:H7"/>
    <mergeCell ref="B6:B7"/>
    <mergeCell ref="C6:C7"/>
    <mergeCell ref="B52:W52"/>
    <mergeCell ref="B53:M53"/>
    <mergeCell ref="N53:U53"/>
    <mergeCell ref="V53:W54"/>
    <mergeCell ref="B54:B55"/>
    <mergeCell ref="C54:C55"/>
    <mergeCell ref="D54:D55"/>
    <mergeCell ref="E54:E55"/>
    <mergeCell ref="F54:F55"/>
    <mergeCell ref="G54:G55"/>
  </mergeCells>
  <phoneticPr fontId="48" type="noConversion"/>
  <dataValidations count="15">
    <dataValidation type="list" showInputMessage="1" showErrorMessage="1" sqref="WVM983022:WVM983032 WLQ983022:WLQ983032 WBU983022:WBU983032 VRY983022:VRY983032 VIC983022:VIC983032 UYG983022:UYG983032 UOK983022:UOK983032 UEO983022:UEO983032 TUS983022:TUS983032 TKW983022:TKW983032 TBA983022:TBA983032 SRE983022:SRE983032 SHI983022:SHI983032 RXM983022:RXM983032 RNQ983022:RNQ983032 RDU983022:RDU983032 QTY983022:QTY983032 QKC983022:QKC983032 QAG983022:QAG983032 PQK983022:PQK983032 PGO983022:PGO983032 OWS983022:OWS983032 OMW983022:OMW983032 ODA983022:ODA983032 NTE983022:NTE983032 NJI983022:NJI983032 MZM983022:MZM983032 MPQ983022:MPQ983032 MFU983022:MFU983032 LVY983022:LVY983032 LMC983022:LMC983032 LCG983022:LCG983032 KSK983022:KSK983032 KIO983022:KIO983032 JYS983022:JYS983032 JOW983022:JOW983032 JFA983022:JFA983032 IVE983022:IVE983032 ILI983022:ILI983032 IBM983022:IBM983032 HRQ983022:HRQ983032 HHU983022:HHU983032 GXY983022:GXY983032 GOC983022:GOC983032 GEG983022:GEG983032 FUK983022:FUK983032 FKO983022:FKO983032 FAS983022:FAS983032 EQW983022:EQW983032 EHA983022:EHA983032 DXE983022:DXE983032 DNI983022:DNI983032 DDM983022:DDM983032 CTQ983022:CTQ983032 CJU983022:CJU983032 BZY983022:BZY983032 BQC983022:BQC983032 BGG983022:BGG983032 AWK983022:AWK983032 AMO983022:AMO983032 ACS983022:ACS983032 SW983022:SW983032 JA983022:JA983032 E983065:E983075 WVM917486:WVM917496 WLQ917486:WLQ917496 WBU917486:WBU917496 VRY917486:VRY917496 VIC917486:VIC917496 UYG917486:UYG917496 UOK917486:UOK917496 UEO917486:UEO917496 TUS917486:TUS917496 TKW917486:TKW917496 TBA917486:TBA917496 SRE917486:SRE917496 SHI917486:SHI917496 RXM917486:RXM917496 RNQ917486:RNQ917496 RDU917486:RDU917496 QTY917486:QTY917496 QKC917486:QKC917496 QAG917486:QAG917496 PQK917486:PQK917496 PGO917486:PGO917496 OWS917486:OWS917496 OMW917486:OMW917496 ODA917486:ODA917496 NTE917486:NTE917496 NJI917486:NJI917496 MZM917486:MZM917496 MPQ917486:MPQ917496 MFU917486:MFU917496 LVY917486:LVY917496 LMC917486:LMC917496 LCG917486:LCG917496 KSK917486:KSK917496 KIO917486:KIO917496 JYS917486:JYS917496 JOW917486:JOW917496 JFA917486:JFA917496 IVE917486:IVE917496 ILI917486:ILI917496 IBM917486:IBM917496 HRQ917486:HRQ917496 HHU917486:HHU917496 GXY917486:GXY917496 GOC917486:GOC917496 GEG917486:GEG917496 FUK917486:FUK917496 FKO917486:FKO917496 FAS917486:FAS917496 EQW917486:EQW917496 EHA917486:EHA917496 DXE917486:DXE917496 DNI917486:DNI917496 DDM917486:DDM917496 CTQ917486:CTQ917496 CJU917486:CJU917496 BZY917486:BZY917496 BQC917486:BQC917496 BGG917486:BGG917496 AWK917486:AWK917496 AMO917486:AMO917496 ACS917486:ACS917496 SW917486:SW917496 JA917486:JA917496 E917529:E917539 WVM851950:WVM851960 WLQ851950:WLQ851960 WBU851950:WBU851960 VRY851950:VRY851960 VIC851950:VIC851960 UYG851950:UYG851960 UOK851950:UOK851960 UEO851950:UEO851960 TUS851950:TUS851960 TKW851950:TKW851960 TBA851950:TBA851960 SRE851950:SRE851960 SHI851950:SHI851960 RXM851950:RXM851960 RNQ851950:RNQ851960 RDU851950:RDU851960 QTY851950:QTY851960 QKC851950:QKC851960 QAG851950:QAG851960 PQK851950:PQK851960 PGO851950:PGO851960 OWS851950:OWS851960 OMW851950:OMW851960 ODA851950:ODA851960 NTE851950:NTE851960 NJI851950:NJI851960 MZM851950:MZM851960 MPQ851950:MPQ851960 MFU851950:MFU851960 LVY851950:LVY851960 LMC851950:LMC851960 LCG851950:LCG851960 KSK851950:KSK851960 KIO851950:KIO851960 JYS851950:JYS851960 JOW851950:JOW851960 JFA851950:JFA851960 IVE851950:IVE851960 ILI851950:ILI851960 IBM851950:IBM851960 HRQ851950:HRQ851960 HHU851950:HHU851960 GXY851950:GXY851960 GOC851950:GOC851960 GEG851950:GEG851960 FUK851950:FUK851960 FKO851950:FKO851960 FAS851950:FAS851960 EQW851950:EQW851960 EHA851950:EHA851960 DXE851950:DXE851960 DNI851950:DNI851960 DDM851950:DDM851960 CTQ851950:CTQ851960 CJU851950:CJU851960 BZY851950:BZY851960 BQC851950:BQC851960 BGG851950:BGG851960 AWK851950:AWK851960 AMO851950:AMO851960 ACS851950:ACS851960 SW851950:SW851960 JA851950:JA851960 E851993:E852003 WVM786414:WVM786424 WLQ786414:WLQ786424 WBU786414:WBU786424 VRY786414:VRY786424 VIC786414:VIC786424 UYG786414:UYG786424 UOK786414:UOK786424 UEO786414:UEO786424 TUS786414:TUS786424 TKW786414:TKW786424 TBA786414:TBA786424 SRE786414:SRE786424 SHI786414:SHI786424 RXM786414:RXM786424 RNQ786414:RNQ786424 RDU786414:RDU786424 QTY786414:QTY786424 QKC786414:QKC786424 QAG786414:QAG786424 PQK786414:PQK786424 PGO786414:PGO786424 OWS786414:OWS786424 OMW786414:OMW786424 ODA786414:ODA786424 NTE786414:NTE786424 NJI786414:NJI786424 MZM786414:MZM786424 MPQ786414:MPQ786424 MFU786414:MFU786424 LVY786414:LVY786424 LMC786414:LMC786424 LCG786414:LCG786424 KSK786414:KSK786424 KIO786414:KIO786424 JYS786414:JYS786424 JOW786414:JOW786424 JFA786414:JFA786424 IVE786414:IVE786424 ILI786414:ILI786424 IBM786414:IBM786424 HRQ786414:HRQ786424 HHU786414:HHU786424 GXY786414:GXY786424 GOC786414:GOC786424 GEG786414:GEG786424 FUK786414:FUK786424 FKO786414:FKO786424 FAS786414:FAS786424 EQW786414:EQW786424 EHA786414:EHA786424 DXE786414:DXE786424 DNI786414:DNI786424 DDM786414:DDM786424 CTQ786414:CTQ786424 CJU786414:CJU786424 BZY786414:BZY786424 BQC786414:BQC786424 BGG786414:BGG786424 AWK786414:AWK786424 AMO786414:AMO786424 ACS786414:ACS786424 SW786414:SW786424 JA786414:JA786424 E786457:E786467 WVM720878:WVM720888 WLQ720878:WLQ720888 WBU720878:WBU720888 VRY720878:VRY720888 VIC720878:VIC720888 UYG720878:UYG720888 UOK720878:UOK720888 UEO720878:UEO720888 TUS720878:TUS720888 TKW720878:TKW720888 TBA720878:TBA720888 SRE720878:SRE720888 SHI720878:SHI720888 RXM720878:RXM720888 RNQ720878:RNQ720888 RDU720878:RDU720888 QTY720878:QTY720888 QKC720878:QKC720888 QAG720878:QAG720888 PQK720878:PQK720888 PGO720878:PGO720888 OWS720878:OWS720888 OMW720878:OMW720888 ODA720878:ODA720888 NTE720878:NTE720888 NJI720878:NJI720888 MZM720878:MZM720888 MPQ720878:MPQ720888 MFU720878:MFU720888 LVY720878:LVY720888 LMC720878:LMC720888 LCG720878:LCG720888 KSK720878:KSK720888 KIO720878:KIO720888 JYS720878:JYS720888 JOW720878:JOW720888 JFA720878:JFA720888 IVE720878:IVE720888 ILI720878:ILI720888 IBM720878:IBM720888 HRQ720878:HRQ720888 HHU720878:HHU720888 GXY720878:GXY720888 GOC720878:GOC720888 GEG720878:GEG720888 FUK720878:FUK720888 FKO720878:FKO720888 FAS720878:FAS720888 EQW720878:EQW720888 EHA720878:EHA720888 DXE720878:DXE720888 DNI720878:DNI720888 DDM720878:DDM720888 CTQ720878:CTQ720888 CJU720878:CJU720888 BZY720878:BZY720888 BQC720878:BQC720888 BGG720878:BGG720888 AWK720878:AWK720888 AMO720878:AMO720888 ACS720878:ACS720888 SW720878:SW720888 JA720878:JA720888 E720921:E720931 WVM655342:WVM655352 WLQ655342:WLQ655352 WBU655342:WBU655352 VRY655342:VRY655352 VIC655342:VIC655352 UYG655342:UYG655352 UOK655342:UOK655352 UEO655342:UEO655352 TUS655342:TUS655352 TKW655342:TKW655352 TBA655342:TBA655352 SRE655342:SRE655352 SHI655342:SHI655352 RXM655342:RXM655352 RNQ655342:RNQ655352 RDU655342:RDU655352 QTY655342:QTY655352 QKC655342:QKC655352 QAG655342:QAG655352 PQK655342:PQK655352 PGO655342:PGO655352 OWS655342:OWS655352 OMW655342:OMW655352 ODA655342:ODA655352 NTE655342:NTE655352 NJI655342:NJI655352 MZM655342:MZM655352 MPQ655342:MPQ655352 MFU655342:MFU655352 LVY655342:LVY655352 LMC655342:LMC655352 LCG655342:LCG655352 KSK655342:KSK655352 KIO655342:KIO655352 JYS655342:JYS655352 JOW655342:JOW655352 JFA655342:JFA655352 IVE655342:IVE655352 ILI655342:ILI655352 IBM655342:IBM655352 HRQ655342:HRQ655352 HHU655342:HHU655352 GXY655342:GXY655352 GOC655342:GOC655352 GEG655342:GEG655352 FUK655342:FUK655352 FKO655342:FKO655352 FAS655342:FAS655352 EQW655342:EQW655352 EHA655342:EHA655352 DXE655342:DXE655352 DNI655342:DNI655352 DDM655342:DDM655352 CTQ655342:CTQ655352 CJU655342:CJU655352 BZY655342:BZY655352 BQC655342:BQC655352 BGG655342:BGG655352 AWK655342:AWK655352 AMO655342:AMO655352 ACS655342:ACS655352 SW655342:SW655352 JA655342:JA655352 E655385:E655395 WVM589806:WVM589816 WLQ589806:WLQ589816 WBU589806:WBU589816 VRY589806:VRY589816 VIC589806:VIC589816 UYG589806:UYG589816 UOK589806:UOK589816 UEO589806:UEO589816 TUS589806:TUS589816 TKW589806:TKW589816 TBA589806:TBA589816 SRE589806:SRE589816 SHI589806:SHI589816 RXM589806:RXM589816 RNQ589806:RNQ589816 RDU589806:RDU589816 QTY589806:QTY589816 QKC589806:QKC589816 QAG589806:QAG589816 PQK589806:PQK589816 PGO589806:PGO589816 OWS589806:OWS589816 OMW589806:OMW589816 ODA589806:ODA589816 NTE589806:NTE589816 NJI589806:NJI589816 MZM589806:MZM589816 MPQ589806:MPQ589816 MFU589806:MFU589816 LVY589806:LVY589816 LMC589806:LMC589816 LCG589806:LCG589816 KSK589806:KSK589816 KIO589806:KIO589816 JYS589806:JYS589816 JOW589806:JOW589816 JFA589806:JFA589816 IVE589806:IVE589816 ILI589806:ILI589816 IBM589806:IBM589816 HRQ589806:HRQ589816 HHU589806:HHU589816 GXY589806:GXY589816 GOC589806:GOC589816 GEG589806:GEG589816 FUK589806:FUK589816 FKO589806:FKO589816 FAS589806:FAS589816 EQW589806:EQW589816 EHA589806:EHA589816 DXE589806:DXE589816 DNI589806:DNI589816 DDM589806:DDM589816 CTQ589806:CTQ589816 CJU589806:CJU589816 BZY589806:BZY589816 BQC589806:BQC589816 BGG589806:BGG589816 AWK589806:AWK589816 AMO589806:AMO589816 ACS589806:ACS589816 SW589806:SW589816 JA589806:JA589816 E589849:E589859 WVM524270:WVM524280 WLQ524270:WLQ524280 WBU524270:WBU524280 VRY524270:VRY524280 VIC524270:VIC524280 UYG524270:UYG524280 UOK524270:UOK524280 UEO524270:UEO524280 TUS524270:TUS524280 TKW524270:TKW524280 TBA524270:TBA524280 SRE524270:SRE524280 SHI524270:SHI524280 RXM524270:RXM524280 RNQ524270:RNQ524280 RDU524270:RDU524280 QTY524270:QTY524280 QKC524270:QKC524280 QAG524270:QAG524280 PQK524270:PQK524280 PGO524270:PGO524280 OWS524270:OWS524280 OMW524270:OMW524280 ODA524270:ODA524280 NTE524270:NTE524280 NJI524270:NJI524280 MZM524270:MZM524280 MPQ524270:MPQ524280 MFU524270:MFU524280 LVY524270:LVY524280 LMC524270:LMC524280 LCG524270:LCG524280 KSK524270:KSK524280 KIO524270:KIO524280 JYS524270:JYS524280 JOW524270:JOW524280 JFA524270:JFA524280 IVE524270:IVE524280 ILI524270:ILI524280 IBM524270:IBM524280 HRQ524270:HRQ524280 HHU524270:HHU524280 GXY524270:GXY524280 GOC524270:GOC524280 GEG524270:GEG524280 FUK524270:FUK524280 FKO524270:FKO524280 FAS524270:FAS524280 EQW524270:EQW524280 EHA524270:EHA524280 DXE524270:DXE524280 DNI524270:DNI524280 DDM524270:DDM524280 CTQ524270:CTQ524280 CJU524270:CJU524280 BZY524270:BZY524280 BQC524270:BQC524280 BGG524270:BGG524280 AWK524270:AWK524280 AMO524270:AMO524280 ACS524270:ACS524280 SW524270:SW524280 JA524270:JA524280 E524313:E524323 WVM458734:WVM458744 WLQ458734:WLQ458744 WBU458734:WBU458744 VRY458734:VRY458744 VIC458734:VIC458744 UYG458734:UYG458744 UOK458734:UOK458744 UEO458734:UEO458744 TUS458734:TUS458744 TKW458734:TKW458744 TBA458734:TBA458744 SRE458734:SRE458744 SHI458734:SHI458744 RXM458734:RXM458744 RNQ458734:RNQ458744 RDU458734:RDU458744 QTY458734:QTY458744 QKC458734:QKC458744 QAG458734:QAG458744 PQK458734:PQK458744 PGO458734:PGO458744 OWS458734:OWS458744 OMW458734:OMW458744 ODA458734:ODA458744 NTE458734:NTE458744 NJI458734:NJI458744 MZM458734:MZM458744 MPQ458734:MPQ458744 MFU458734:MFU458744 LVY458734:LVY458744 LMC458734:LMC458744 LCG458734:LCG458744 KSK458734:KSK458744 KIO458734:KIO458744 JYS458734:JYS458744 JOW458734:JOW458744 JFA458734:JFA458744 IVE458734:IVE458744 ILI458734:ILI458744 IBM458734:IBM458744 HRQ458734:HRQ458744 HHU458734:HHU458744 GXY458734:GXY458744 GOC458734:GOC458744 GEG458734:GEG458744 FUK458734:FUK458744 FKO458734:FKO458744 FAS458734:FAS458744 EQW458734:EQW458744 EHA458734:EHA458744 DXE458734:DXE458744 DNI458734:DNI458744 DDM458734:DDM458744 CTQ458734:CTQ458744 CJU458734:CJU458744 BZY458734:BZY458744 BQC458734:BQC458744 BGG458734:BGG458744 AWK458734:AWK458744 AMO458734:AMO458744 ACS458734:ACS458744 SW458734:SW458744 JA458734:JA458744 E458777:E458787 WVM393198:WVM393208 WLQ393198:WLQ393208 WBU393198:WBU393208 VRY393198:VRY393208 VIC393198:VIC393208 UYG393198:UYG393208 UOK393198:UOK393208 UEO393198:UEO393208 TUS393198:TUS393208 TKW393198:TKW393208 TBA393198:TBA393208 SRE393198:SRE393208 SHI393198:SHI393208 RXM393198:RXM393208 RNQ393198:RNQ393208 RDU393198:RDU393208 QTY393198:QTY393208 QKC393198:QKC393208 QAG393198:QAG393208 PQK393198:PQK393208 PGO393198:PGO393208 OWS393198:OWS393208 OMW393198:OMW393208 ODA393198:ODA393208 NTE393198:NTE393208 NJI393198:NJI393208 MZM393198:MZM393208 MPQ393198:MPQ393208 MFU393198:MFU393208 LVY393198:LVY393208 LMC393198:LMC393208 LCG393198:LCG393208 KSK393198:KSK393208 KIO393198:KIO393208 JYS393198:JYS393208 JOW393198:JOW393208 JFA393198:JFA393208 IVE393198:IVE393208 ILI393198:ILI393208 IBM393198:IBM393208 HRQ393198:HRQ393208 HHU393198:HHU393208 GXY393198:GXY393208 GOC393198:GOC393208 GEG393198:GEG393208 FUK393198:FUK393208 FKO393198:FKO393208 FAS393198:FAS393208 EQW393198:EQW393208 EHA393198:EHA393208 DXE393198:DXE393208 DNI393198:DNI393208 DDM393198:DDM393208 CTQ393198:CTQ393208 CJU393198:CJU393208 BZY393198:BZY393208 BQC393198:BQC393208 BGG393198:BGG393208 AWK393198:AWK393208 AMO393198:AMO393208 ACS393198:ACS393208 SW393198:SW393208 JA393198:JA393208 E393241:E393251 WVM327662:WVM327672 WLQ327662:WLQ327672 WBU327662:WBU327672 VRY327662:VRY327672 VIC327662:VIC327672 UYG327662:UYG327672 UOK327662:UOK327672 UEO327662:UEO327672 TUS327662:TUS327672 TKW327662:TKW327672 TBA327662:TBA327672 SRE327662:SRE327672 SHI327662:SHI327672 RXM327662:RXM327672 RNQ327662:RNQ327672 RDU327662:RDU327672 QTY327662:QTY327672 QKC327662:QKC327672 QAG327662:QAG327672 PQK327662:PQK327672 PGO327662:PGO327672 OWS327662:OWS327672 OMW327662:OMW327672 ODA327662:ODA327672 NTE327662:NTE327672 NJI327662:NJI327672 MZM327662:MZM327672 MPQ327662:MPQ327672 MFU327662:MFU327672 LVY327662:LVY327672 LMC327662:LMC327672 LCG327662:LCG327672 KSK327662:KSK327672 KIO327662:KIO327672 JYS327662:JYS327672 JOW327662:JOW327672 JFA327662:JFA327672 IVE327662:IVE327672 ILI327662:ILI327672 IBM327662:IBM327672 HRQ327662:HRQ327672 HHU327662:HHU327672 GXY327662:GXY327672 GOC327662:GOC327672 GEG327662:GEG327672 FUK327662:FUK327672 FKO327662:FKO327672 FAS327662:FAS327672 EQW327662:EQW327672 EHA327662:EHA327672 DXE327662:DXE327672 DNI327662:DNI327672 DDM327662:DDM327672 CTQ327662:CTQ327672 CJU327662:CJU327672 BZY327662:BZY327672 BQC327662:BQC327672 BGG327662:BGG327672 AWK327662:AWK327672 AMO327662:AMO327672 ACS327662:ACS327672 SW327662:SW327672 JA327662:JA327672 E327705:E327715 WVM262126:WVM262136 WLQ262126:WLQ262136 WBU262126:WBU262136 VRY262126:VRY262136 VIC262126:VIC262136 UYG262126:UYG262136 UOK262126:UOK262136 UEO262126:UEO262136 TUS262126:TUS262136 TKW262126:TKW262136 TBA262126:TBA262136 SRE262126:SRE262136 SHI262126:SHI262136 RXM262126:RXM262136 RNQ262126:RNQ262136 RDU262126:RDU262136 QTY262126:QTY262136 QKC262126:QKC262136 QAG262126:QAG262136 PQK262126:PQK262136 PGO262126:PGO262136 OWS262126:OWS262136 OMW262126:OMW262136 ODA262126:ODA262136 NTE262126:NTE262136 NJI262126:NJI262136 MZM262126:MZM262136 MPQ262126:MPQ262136 MFU262126:MFU262136 LVY262126:LVY262136 LMC262126:LMC262136 LCG262126:LCG262136 KSK262126:KSK262136 KIO262126:KIO262136 JYS262126:JYS262136 JOW262126:JOW262136 JFA262126:JFA262136 IVE262126:IVE262136 ILI262126:ILI262136 IBM262126:IBM262136 HRQ262126:HRQ262136 HHU262126:HHU262136 GXY262126:GXY262136 GOC262126:GOC262136 GEG262126:GEG262136 FUK262126:FUK262136 FKO262126:FKO262136 FAS262126:FAS262136 EQW262126:EQW262136 EHA262126:EHA262136 DXE262126:DXE262136 DNI262126:DNI262136 DDM262126:DDM262136 CTQ262126:CTQ262136 CJU262126:CJU262136 BZY262126:BZY262136 BQC262126:BQC262136 BGG262126:BGG262136 AWK262126:AWK262136 AMO262126:AMO262136 ACS262126:ACS262136 SW262126:SW262136 JA262126:JA262136 E262169:E262179 WVM196590:WVM196600 WLQ196590:WLQ196600 WBU196590:WBU196600 VRY196590:VRY196600 VIC196590:VIC196600 UYG196590:UYG196600 UOK196590:UOK196600 UEO196590:UEO196600 TUS196590:TUS196600 TKW196590:TKW196600 TBA196590:TBA196600 SRE196590:SRE196600 SHI196590:SHI196600 RXM196590:RXM196600 RNQ196590:RNQ196600 RDU196590:RDU196600 QTY196590:QTY196600 QKC196590:QKC196600 QAG196590:QAG196600 PQK196590:PQK196600 PGO196590:PGO196600 OWS196590:OWS196600 OMW196590:OMW196600 ODA196590:ODA196600 NTE196590:NTE196600 NJI196590:NJI196600 MZM196590:MZM196600 MPQ196590:MPQ196600 MFU196590:MFU196600 LVY196590:LVY196600 LMC196590:LMC196600 LCG196590:LCG196600 KSK196590:KSK196600 KIO196590:KIO196600 JYS196590:JYS196600 JOW196590:JOW196600 JFA196590:JFA196600 IVE196590:IVE196600 ILI196590:ILI196600 IBM196590:IBM196600 HRQ196590:HRQ196600 HHU196590:HHU196600 GXY196590:GXY196600 GOC196590:GOC196600 GEG196590:GEG196600 FUK196590:FUK196600 FKO196590:FKO196600 FAS196590:FAS196600 EQW196590:EQW196600 EHA196590:EHA196600 DXE196590:DXE196600 DNI196590:DNI196600 DDM196590:DDM196600 CTQ196590:CTQ196600 CJU196590:CJU196600 BZY196590:BZY196600 BQC196590:BQC196600 BGG196590:BGG196600 AWK196590:AWK196600 AMO196590:AMO196600 ACS196590:ACS196600 SW196590:SW196600 JA196590:JA196600 E196633:E196643 WVM131054:WVM131064 WLQ131054:WLQ131064 WBU131054:WBU131064 VRY131054:VRY131064 VIC131054:VIC131064 UYG131054:UYG131064 UOK131054:UOK131064 UEO131054:UEO131064 TUS131054:TUS131064 TKW131054:TKW131064 TBA131054:TBA131064 SRE131054:SRE131064 SHI131054:SHI131064 RXM131054:RXM131064 RNQ131054:RNQ131064 RDU131054:RDU131064 QTY131054:QTY131064 QKC131054:QKC131064 QAG131054:QAG131064 PQK131054:PQK131064 PGO131054:PGO131064 OWS131054:OWS131064 OMW131054:OMW131064 ODA131054:ODA131064 NTE131054:NTE131064 NJI131054:NJI131064 MZM131054:MZM131064 MPQ131054:MPQ131064 MFU131054:MFU131064 LVY131054:LVY131064 LMC131054:LMC131064 LCG131054:LCG131064 KSK131054:KSK131064 KIO131054:KIO131064 JYS131054:JYS131064 JOW131054:JOW131064 JFA131054:JFA131064 IVE131054:IVE131064 ILI131054:ILI131064 IBM131054:IBM131064 HRQ131054:HRQ131064 HHU131054:HHU131064 GXY131054:GXY131064 GOC131054:GOC131064 GEG131054:GEG131064 FUK131054:FUK131064 FKO131054:FKO131064 FAS131054:FAS131064 EQW131054:EQW131064 EHA131054:EHA131064 DXE131054:DXE131064 DNI131054:DNI131064 DDM131054:DDM131064 CTQ131054:CTQ131064 CJU131054:CJU131064 BZY131054:BZY131064 BQC131054:BQC131064 BGG131054:BGG131064 AWK131054:AWK131064 AMO131054:AMO131064 ACS131054:ACS131064 SW131054:SW131064 JA131054:JA131064 E131097:E131107 WVM65518:WVM65528 WLQ65518:WLQ65528 WBU65518:WBU65528 VRY65518:VRY65528 VIC65518:VIC65528 UYG65518:UYG65528 UOK65518:UOK65528 UEO65518:UEO65528 TUS65518:TUS65528 TKW65518:TKW65528 TBA65518:TBA65528 SRE65518:SRE65528 SHI65518:SHI65528 RXM65518:RXM65528 RNQ65518:RNQ65528 RDU65518:RDU65528 QTY65518:QTY65528 QKC65518:QKC65528 QAG65518:QAG65528 PQK65518:PQK65528 PGO65518:PGO65528 OWS65518:OWS65528 OMW65518:OMW65528 ODA65518:ODA65528 NTE65518:NTE65528 NJI65518:NJI65528 MZM65518:MZM65528 MPQ65518:MPQ65528 MFU65518:MFU65528 LVY65518:LVY65528 LMC65518:LMC65528 LCG65518:LCG65528 KSK65518:KSK65528 KIO65518:KIO65528 JYS65518:JYS65528 JOW65518:JOW65528 JFA65518:JFA65528 IVE65518:IVE65528 ILI65518:ILI65528 IBM65518:IBM65528 HRQ65518:HRQ65528 HHU65518:HHU65528 GXY65518:GXY65528 GOC65518:GOC65528 GEG65518:GEG65528 FUK65518:FUK65528 FKO65518:FKO65528 FAS65518:FAS65528 EQW65518:EQW65528 EHA65518:EHA65528 DXE65518:DXE65528 DNI65518:DNI65528 DDM65518:DDM65528 CTQ65518:CTQ65528 CJU65518:CJU65528 BZY65518:BZY65528 BQC65518:BQC65528 BGG65518:BGG65528 AWK65518:AWK65528 AMO65518:AMO65528 ACS65518:ACS65528 SW65518:SW65528 JA65518:JA65528 E65561:E65571 JA8:JA40 WVM8:WVM40 WLQ8:WLQ40 WBU8:WBU40 VRY8:VRY40 VIC8:VIC40 UYG8:UYG40 UOK8:UOK40 UEO8:UEO40 TUS8:TUS40 TKW8:TKW40 TBA8:TBA40 SRE8:SRE40 SHI8:SHI40 RXM8:RXM40 RNQ8:RNQ40 RDU8:RDU40 QTY8:QTY40 QKC8:QKC40 QAG8:QAG40 PQK8:PQK40 PGO8:PGO40 OWS8:OWS40 OMW8:OMW40 ODA8:ODA40 NTE8:NTE40 NJI8:NJI40 MZM8:MZM40 MPQ8:MPQ40 MFU8:MFU40 LVY8:LVY40 LMC8:LMC40 LCG8:LCG40 KSK8:KSK40 KIO8:KIO40 JYS8:JYS40 JOW8:JOW40 JFA8:JFA40 IVE8:IVE40 ILI8:ILI40 IBM8:IBM40 HRQ8:HRQ40 HHU8:HHU40 GXY8:GXY40 GOC8:GOC40 GEG8:GEG40 FUK8:FUK40 FKO8:FKO40 FAS8:FAS40 EQW8:EQW40 EHA8:EHA40 DXE8:DXE40 DNI8:DNI40 DDM8:DDM40 CTQ8:CTQ40 CJU8:CJU40 BZY8:BZY40 BQC8:BQC40 BGG8:BGG40 AWK8:AWK40 AMO8:AMO40 ACS8:ACS40 SW8:SW40" xr:uid="{00000000-0002-0000-0700-000004000000}">
      <formula1>#REF!</formula1>
    </dataValidation>
    <dataValidation type="list" allowBlank="1" showInputMessage="1" showErrorMessage="1" sqref="Q40:Q49 Q8 Q23" xr:uid="{00000000-0002-0000-0700-000005000000}">
      <formula1>"¿Cuenta con actividad de Mediación Asociada?,NO"</formula1>
    </dataValidation>
    <dataValidation type="list" allowBlank="1" showInputMessage="1" showErrorMessage="1" sqref="V40:V49" xr:uid="{00000000-0002-0000-0700-000006000000}">
      <formula1>"Conteo en sala ,Conteo en sala ,Conteo en sala ,Conteo en sala ,Otro"</formula1>
    </dataValidation>
    <dataValidation type="list" allowBlank="1" showInputMessage="1" showErrorMessage="1" sqref="F59:F62" xr:uid="{00000000-0002-0000-0700-000007000000}">
      <formula1>#REF!</formula1>
    </dataValidation>
    <dataValidation type="list" allowBlank="1" showInputMessage="1" showErrorMessage="1" sqref="W56:W62" xr:uid="{00000000-0002-0000-0700-000008000000}">
      <formula1>$W$58:$W$60</formula1>
    </dataValidation>
    <dataValidation type="list" allowBlank="1" showInputMessage="1" showErrorMessage="1" sqref="M58:M62" xr:uid="{00000000-0002-0000-0700-000009000000}">
      <formula1>$M$58:$M$399</formula1>
    </dataValidation>
    <dataValidation type="list" allowBlank="1" showInputMessage="1" showErrorMessage="1" sqref="L58:L62" xr:uid="{00000000-0002-0000-0700-00000A000000}">
      <formula1>$L$58:$L$108</formula1>
    </dataValidation>
    <dataValidation type="list" allowBlank="1" showInputMessage="1" showErrorMessage="1" sqref="K58:K62" xr:uid="{00000000-0002-0000-0700-00000B000000}">
      <formula1>$K$58:$K$69</formula1>
    </dataValidation>
    <dataValidation type="list" allowBlank="1" showInputMessage="1" showErrorMessage="1" sqref="E59:E62" xr:uid="{00000000-0002-0000-0700-00000C000000}">
      <formula1>$E$58:$E$81</formula1>
    </dataValidation>
    <dataValidation type="list" allowBlank="1" showInputMessage="1" showErrorMessage="1" sqref="V57:V62" xr:uid="{00000000-0002-0000-0700-00000D000000}">
      <formula1>$V$58:$V$60</formula1>
    </dataValidation>
    <dataValidation type="list" allowBlank="1" showInputMessage="1" showErrorMessage="1" sqref="G59:G62" xr:uid="{00000000-0002-0000-0700-00000E000000}">
      <formula1>$G$58:$G$78</formula1>
    </dataValidation>
    <dataValidation type="list" showInputMessage="1" showErrorMessage="1" sqref="F65561:F65571 WVN8:WVN40 WLR8:WLR40 WBV8:WBV40 VRZ8:VRZ40 VID8:VID40 UYH8:UYH40 UOL8:UOL40 UEP8:UEP40 TUT8:TUT40 TKX8:TKX40 TBB8:TBB40 SRF8:SRF40 SHJ8:SHJ40 RXN8:RXN40 RNR8:RNR40 RDV8:RDV40 QTZ8:QTZ40 QKD8:QKD40 QAH8:QAH40 PQL8:PQL40 PGP8:PGP40 OWT8:OWT40 OMX8:OMX40 ODB8:ODB40 NTF8:NTF40 NJJ8:NJJ40 MZN8:MZN40 MPR8:MPR40 MFV8:MFV40 LVZ8:LVZ40 LMD8:LMD40 LCH8:LCH40 KSL8:KSL40 KIP8:KIP40 JYT8:JYT40 JOX8:JOX40 JFB8:JFB40 IVF8:IVF40 ILJ8:ILJ40 IBN8:IBN40 HRR8:HRR40 HHV8:HHV40 GXZ8:GXZ40 GOD8:GOD40 GEH8:GEH40 FUL8:FUL40 FKP8:FKP40 FAT8:FAT40 EQX8:EQX40 EHB8:EHB40 DXF8:DXF40 DNJ8:DNJ40 DDN8:DDN40 CTR8:CTR40 CJV8:CJV40 BZZ8:BZZ40 BQD8:BQD40 BGH8:BGH40 AWL8:AWL40 AMP8:AMP40 ACT8:ACT40 SX8:SX40 JB8:JB40 WBV983022:WBV983032 VRZ983022:VRZ983032 VID983022:VID983032 UYH983022:UYH983032 UOL983022:UOL983032 UEP983022:UEP983032 TUT983022:TUT983032 TKX983022:TKX983032 TBB983022:TBB983032 SRF983022:SRF983032 SHJ983022:SHJ983032 RXN983022:RXN983032 RNR983022:RNR983032 RDV983022:RDV983032 QTZ983022:QTZ983032 QKD983022:QKD983032 QAH983022:QAH983032 PQL983022:PQL983032 PGP983022:PGP983032 OWT983022:OWT983032 OMX983022:OMX983032 ODB983022:ODB983032 NTF983022:NTF983032 NJJ983022:NJJ983032 MZN983022:MZN983032 MPR983022:MPR983032 MFV983022:MFV983032 LVZ983022:LVZ983032 LMD983022:LMD983032 LCH983022:LCH983032 KSL983022:KSL983032 KIP983022:KIP983032 JYT983022:JYT983032 JOX983022:JOX983032 JFB983022:JFB983032 IVF983022:IVF983032 ILJ983022:ILJ983032 IBN983022:IBN983032 HRR983022:HRR983032 HHV983022:HHV983032 GXZ983022:GXZ983032 GOD983022:GOD983032 GEH983022:GEH983032 FUL983022:FUL983032 FKP983022:FKP983032 FAT983022:FAT983032 EQX983022:EQX983032 EHB983022:EHB983032 DXF983022:DXF983032 DNJ983022:DNJ983032 DDN983022:DDN983032 CTR983022:CTR983032 CJV983022:CJV983032 BZZ983022:BZZ983032 BQD983022:BQD983032 BGH983022:BGH983032 AWL983022:AWL983032 AMP983022:AMP983032 ACT983022:ACT983032 SX983022:SX983032 JB983022:JB983032 F983065:F983075 WVN917486:WVN917496 WLR917486:WLR917496 WBV917486:WBV917496 VRZ917486:VRZ917496 VID917486:VID917496 UYH917486:UYH917496 UOL917486:UOL917496 UEP917486:UEP917496 TUT917486:TUT917496 TKX917486:TKX917496 TBB917486:TBB917496 SRF917486:SRF917496 SHJ917486:SHJ917496 RXN917486:RXN917496 RNR917486:RNR917496 RDV917486:RDV917496 QTZ917486:QTZ917496 QKD917486:QKD917496 QAH917486:QAH917496 PQL917486:PQL917496 PGP917486:PGP917496 OWT917486:OWT917496 OMX917486:OMX917496 ODB917486:ODB917496 NTF917486:NTF917496 NJJ917486:NJJ917496 MZN917486:MZN917496 MPR917486:MPR917496 MFV917486:MFV917496 LVZ917486:LVZ917496 LMD917486:LMD917496 LCH917486:LCH917496 KSL917486:KSL917496 KIP917486:KIP917496 JYT917486:JYT917496 JOX917486:JOX917496 JFB917486:JFB917496 IVF917486:IVF917496 ILJ917486:ILJ917496 IBN917486:IBN917496 HRR917486:HRR917496 HHV917486:HHV917496 GXZ917486:GXZ917496 GOD917486:GOD917496 GEH917486:GEH917496 FUL917486:FUL917496 FKP917486:FKP917496 FAT917486:FAT917496 EQX917486:EQX917496 EHB917486:EHB917496 DXF917486:DXF917496 DNJ917486:DNJ917496 DDN917486:DDN917496 CTR917486:CTR917496 CJV917486:CJV917496 BZZ917486:BZZ917496 BQD917486:BQD917496 BGH917486:BGH917496 AWL917486:AWL917496 AMP917486:AMP917496 ACT917486:ACT917496 SX917486:SX917496 JB917486:JB917496 F917529:F917539 WVN851950:WVN851960 WLR851950:WLR851960 WBV851950:WBV851960 VRZ851950:VRZ851960 VID851950:VID851960 UYH851950:UYH851960 UOL851950:UOL851960 UEP851950:UEP851960 TUT851950:TUT851960 TKX851950:TKX851960 TBB851950:TBB851960 SRF851950:SRF851960 SHJ851950:SHJ851960 RXN851950:RXN851960 RNR851950:RNR851960 RDV851950:RDV851960 QTZ851950:QTZ851960 QKD851950:QKD851960 QAH851950:QAH851960 PQL851950:PQL851960 PGP851950:PGP851960 OWT851950:OWT851960 OMX851950:OMX851960 ODB851950:ODB851960 NTF851950:NTF851960 NJJ851950:NJJ851960 MZN851950:MZN851960 MPR851950:MPR851960 MFV851950:MFV851960 LVZ851950:LVZ851960 LMD851950:LMD851960 LCH851950:LCH851960 KSL851950:KSL851960 KIP851950:KIP851960 JYT851950:JYT851960 JOX851950:JOX851960 JFB851950:JFB851960 IVF851950:IVF851960 ILJ851950:ILJ851960 IBN851950:IBN851960 HRR851950:HRR851960 HHV851950:HHV851960 GXZ851950:GXZ851960 GOD851950:GOD851960 GEH851950:GEH851960 FUL851950:FUL851960 FKP851950:FKP851960 FAT851950:FAT851960 EQX851950:EQX851960 EHB851950:EHB851960 DXF851950:DXF851960 DNJ851950:DNJ851960 DDN851950:DDN851960 CTR851950:CTR851960 CJV851950:CJV851960 BZZ851950:BZZ851960 BQD851950:BQD851960 BGH851950:BGH851960 AWL851950:AWL851960 AMP851950:AMP851960 ACT851950:ACT851960 SX851950:SX851960 JB851950:JB851960 F851993:F852003 WVN786414:WVN786424 WLR786414:WLR786424 WBV786414:WBV786424 VRZ786414:VRZ786424 VID786414:VID786424 UYH786414:UYH786424 UOL786414:UOL786424 UEP786414:UEP786424 TUT786414:TUT786424 TKX786414:TKX786424 TBB786414:TBB786424 SRF786414:SRF786424 SHJ786414:SHJ786424 RXN786414:RXN786424 RNR786414:RNR786424 RDV786414:RDV786424 QTZ786414:QTZ786424 QKD786414:QKD786424 QAH786414:QAH786424 PQL786414:PQL786424 PGP786414:PGP786424 OWT786414:OWT786424 OMX786414:OMX786424 ODB786414:ODB786424 NTF786414:NTF786424 NJJ786414:NJJ786424 MZN786414:MZN786424 MPR786414:MPR786424 MFV786414:MFV786424 LVZ786414:LVZ786424 LMD786414:LMD786424 LCH786414:LCH786424 KSL786414:KSL786424 KIP786414:KIP786424 JYT786414:JYT786424 JOX786414:JOX786424 JFB786414:JFB786424 IVF786414:IVF786424 ILJ786414:ILJ786424 IBN786414:IBN786424 HRR786414:HRR786424 HHV786414:HHV786424 GXZ786414:GXZ786424 GOD786414:GOD786424 GEH786414:GEH786424 FUL786414:FUL786424 FKP786414:FKP786424 FAT786414:FAT786424 EQX786414:EQX786424 EHB786414:EHB786424 DXF786414:DXF786424 DNJ786414:DNJ786424 DDN786414:DDN786424 CTR786414:CTR786424 CJV786414:CJV786424 BZZ786414:BZZ786424 BQD786414:BQD786424 BGH786414:BGH786424 AWL786414:AWL786424 AMP786414:AMP786424 ACT786414:ACT786424 SX786414:SX786424 JB786414:JB786424 F786457:F786467 WVN720878:WVN720888 WLR720878:WLR720888 WBV720878:WBV720888 VRZ720878:VRZ720888 VID720878:VID720888 UYH720878:UYH720888 UOL720878:UOL720888 UEP720878:UEP720888 TUT720878:TUT720888 TKX720878:TKX720888 TBB720878:TBB720888 SRF720878:SRF720888 SHJ720878:SHJ720888 RXN720878:RXN720888 RNR720878:RNR720888 RDV720878:RDV720888 QTZ720878:QTZ720888 QKD720878:QKD720888 QAH720878:QAH720888 PQL720878:PQL720888 PGP720878:PGP720888 OWT720878:OWT720888 OMX720878:OMX720888 ODB720878:ODB720888 NTF720878:NTF720888 NJJ720878:NJJ720888 MZN720878:MZN720888 MPR720878:MPR720888 MFV720878:MFV720888 LVZ720878:LVZ720888 LMD720878:LMD720888 LCH720878:LCH720888 KSL720878:KSL720888 KIP720878:KIP720888 JYT720878:JYT720888 JOX720878:JOX720888 JFB720878:JFB720888 IVF720878:IVF720888 ILJ720878:ILJ720888 IBN720878:IBN720888 HRR720878:HRR720888 HHV720878:HHV720888 GXZ720878:GXZ720888 GOD720878:GOD720888 GEH720878:GEH720888 FUL720878:FUL720888 FKP720878:FKP720888 FAT720878:FAT720888 EQX720878:EQX720888 EHB720878:EHB720888 DXF720878:DXF720888 DNJ720878:DNJ720888 DDN720878:DDN720888 CTR720878:CTR720888 CJV720878:CJV720888 BZZ720878:BZZ720888 BQD720878:BQD720888 BGH720878:BGH720888 AWL720878:AWL720888 AMP720878:AMP720888 ACT720878:ACT720888 SX720878:SX720888 JB720878:JB720888 F720921:F720931 WVN655342:WVN655352 WLR655342:WLR655352 WBV655342:WBV655352 VRZ655342:VRZ655352 VID655342:VID655352 UYH655342:UYH655352 UOL655342:UOL655352 UEP655342:UEP655352 TUT655342:TUT655352 TKX655342:TKX655352 TBB655342:TBB655352 SRF655342:SRF655352 SHJ655342:SHJ655352 RXN655342:RXN655352 RNR655342:RNR655352 RDV655342:RDV655352 QTZ655342:QTZ655352 QKD655342:QKD655352 QAH655342:QAH655352 PQL655342:PQL655352 PGP655342:PGP655352 OWT655342:OWT655352 OMX655342:OMX655352 ODB655342:ODB655352 NTF655342:NTF655352 NJJ655342:NJJ655352 MZN655342:MZN655352 MPR655342:MPR655352 MFV655342:MFV655352 LVZ655342:LVZ655352 LMD655342:LMD655352 LCH655342:LCH655352 KSL655342:KSL655352 KIP655342:KIP655352 JYT655342:JYT655352 JOX655342:JOX655352 JFB655342:JFB655352 IVF655342:IVF655352 ILJ655342:ILJ655352 IBN655342:IBN655352 HRR655342:HRR655352 HHV655342:HHV655352 GXZ655342:GXZ655352 GOD655342:GOD655352 GEH655342:GEH655352 FUL655342:FUL655352 FKP655342:FKP655352 FAT655342:FAT655352 EQX655342:EQX655352 EHB655342:EHB655352 DXF655342:DXF655352 DNJ655342:DNJ655352 DDN655342:DDN655352 CTR655342:CTR655352 CJV655342:CJV655352 BZZ655342:BZZ655352 BQD655342:BQD655352 BGH655342:BGH655352 AWL655342:AWL655352 AMP655342:AMP655352 ACT655342:ACT655352 SX655342:SX655352 JB655342:JB655352 F655385:F655395 WVN589806:WVN589816 WLR589806:WLR589816 WBV589806:WBV589816 VRZ589806:VRZ589816 VID589806:VID589816 UYH589806:UYH589816 UOL589806:UOL589816 UEP589806:UEP589816 TUT589806:TUT589816 TKX589806:TKX589816 TBB589806:TBB589816 SRF589806:SRF589816 SHJ589806:SHJ589816 RXN589806:RXN589816 RNR589806:RNR589816 RDV589806:RDV589816 QTZ589806:QTZ589816 QKD589806:QKD589816 QAH589806:QAH589816 PQL589806:PQL589816 PGP589806:PGP589816 OWT589806:OWT589816 OMX589806:OMX589816 ODB589806:ODB589816 NTF589806:NTF589816 NJJ589806:NJJ589816 MZN589806:MZN589816 MPR589806:MPR589816 MFV589806:MFV589816 LVZ589806:LVZ589816 LMD589806:LMD589816 LCH589806:LCH589816 KSL589806:KSL589816 KIP589806:KIP589816 JYT589806:JYT589816 JOX589806:JOX589816 JFB589806:JFB589816 IVF589806:IVF589816 ILJ589806:ILJ589816 IBN589806:IBN589816 HRR589806:HRR589816 HHV589806:HHV589816 GXZ589806:GXZ589816 GOD589806:GOD589816 GEH589806:GEH589816 FUL589806:FUL589816 FKP589806:FKP589816 FAT589806:FAT589816 EQX589806:EQX589816 EHB589806:EHB589816 DXF589806:DXF589816 DNJ589806:DNJ589816 DDN589806:DDN589816 CTR589806:CTR589816 CJV589806:CJV589816 BZZ589806:BZZ589816 BQD589806:BQD589816 BGH589806:BGH589816 AWL589806:AWL589816 AMP589806:AMP589816 ACT589806:ACT589816 SX589806:SX589816 JB589806:JB589816 F589849:F589859 WVN524270:WVN524280 WLR524270:WLR524280 WBV524270:WBV524280 VRZ524270:VRZ524280 VID524270:VID524280 UYH524270:UYH524280 UOL524270:UOL524280 UEP524270:UEP524280 TUT524270:TUT524280 TKX524270:TKX524280 TBB524270:TBB524280 SRF524270:SRF524280 SHJ524270:SHJ524280 RXN524270:RXN524280 RNR524270:RNR524280 RDV524270:RDV524280 QTZ524270:QTZ524280 QKD524270:QKD524280 QAH524270:QAH524280 PQL524270:PQL524280 PGP524270:PGP524280 OWT524270:OWT524280 OMX524270:OMX524280 ODB524270:ODB524280 NTF524270:NTF524280 NJJ524270:NJJ524280 MZN524270:MZN524280 MPR524270:MPR524280 MFV524270:MFV524280 LVZ524270:LVZ524280 LMD524270:LMD524280 LCH524270:LCH524280 KSL524270:KSL524280 KIP524270:KIP524280 JYT524270:JYT524280 JOX524270:JOX524280 JFB524270:JFB524280 IVF524270:IVF524280 ILJ524270:ILJ524280 IBN524270:IBN524280 HRR524270:HRR524280 HHV524270:HHV524280 GXZ524270:GXZ524280 GOD524270:GOD524280 GEH524270:GEH524280 FUL524270:FUL524280 FKP524270:FKP524280 FAT524270:FAT524280 EQX524270:EQX524280 EHB524270:EHB524280 DXF524270:DXF524280 DNJ524270:DNJ524280 DDN524270:DDN524280 CTR524270:CTR524280 CJV524270:CJV524280 BZZ524270:BZZ524280 BQD524270:BQD524280 BGH524270:BGH524280 AWL524270:AWL524280 AMP524270:AMP524280 ACT524270:ACT524280 SX524270:SX524280 JB524270:JB524280 F524313:F524323 WVN458734:WVN458744 WLR458734:WLR458744 WBV458734:WBV458744 VRZ458734:VRZ458744 VID458734:VID458744 UYH458734:UYH458744 UOL458734:UOL458744 UEP458734:UEP458744 TUT458734:TUT458744 TKX458734:TKX458744 TBB458734:TBB458744 SRF458734:SRF458744 SHJ458734:SHJ458744 RXN458734:RXN458744 RNR458734:RNR458744 RDV458734:RDV458744 QTZ458734:QTZ458744 QKD458734:QKD458744 QAH458734:QAH458744 PQL458734:PQL458744 PGP458734:PGP458744 OWT458734:OWT458744 OMX458734:OMX458744 ODB458734:ODB458744 NTF458734:NTF458744 NJJ458734:NJJ458744 MZN458734:MZN458744 MPR458734:MPR458744 MFV458734:MFV458744 LVZ458734:LVZ458744 LMD458734:LMD458744 LCH458734:LCH458744 KSL458734:KSL458744 KIP458734:KIP458744 JYT458734:JYT458744 JOX458734:JOX458744 JFB458734:JFB458744 IVF458734:IVF458744 ILJ458734:ILJ458744 IBN458734:IBN458744 HRR458734:HRR458744 HHV458734:HHV458744 GXZ458734:GXZ458744 GOD458734:GOD458744 GEH458734:GEH458744 FUL458734:FUL458744 FKP458734:FKP458744 FAT458734:FAT458744 EQX458734:EQX458744 EHB458734:EHB458744 DXF458734:DXF458744 DNJ458734:DNJ458744 DDN458734:DDN458744 CTR458734:CTR458744 CJV458734:CJV458744 BZZ458734:BZZ458744 BQD458734:BQD458744 BGH458734:BGH458744 AWL458734:AWL458744 AMP458734:AMP458744 ACT458734:ACT458744 SX458734:SX458744 JB458734:JB458744 F458777:F458787 WVN393198:WVN393208 WLR393198:WLR393208 WBV393198:WBV393208 VRZ393198:VRZ393208 VID393198:VID393208 UYH393198:UYH393208 UOL393198:UOL393208 UEP393198:UEP393208 TUT393198:TUT393208 TKX393198:TKX393208 TBB393198:TBB393208 SRF393198:SRF393208 SHJ393198:SHJ393208 RXN393198:RXN393208 RNR393198:RNR393208 RDV393198:RDV393208 QTZ393198:QTZ393208 QKD393198:QKD393208 QAH393198:QAH393208 PQL393198:PQL393208 PGP393198:PGP393208 OWT393198:OWT393208 OMX393198:OMX393208 ODB393198:ODB393208 NTF393198:NTF393208 NJJ393198:NJJ393208 MZN393198:MZN393208 MPR393198:MPR393208 MFV393198:MFV393208 LVZ393198:LVZ393208 LMD393198:LMD393208 LCH393198:LCH393208 KSL393198:KSL393208 KIP393198:KIP393208 JYT393198:JYT393208 JOX393198:JOX393208 JFB393198:JFB393208 IVF393198:IVF393208 ILJ393198:ILJ393208 IBN393198:IBN393208 HRR393198:HRR393208 HHV393198:HHV393208 GXZ393198:GXZ393208 GOD393198:GOD393208 GEH393198:GEH393208 FUL393198:FUL393208 FKP393198:FKP393208 FAT393198:FAT393208 EQX393198:EQX393208 EHB393198:EHB393208 DXF393198:DXF393208 DNJ393198:DNJ393208 DDN393198:DDN393208 CTR393198:CTR393208 CJV393198:CJV393208 BZZ393198:BZZ393208 BQD393198:BQD393208 BGH393198:BGH393208 AWL393198:AWL393208 AMP393198:AMP393208 ACT393198:ACT393208 SX393198:SX393208 JB393198:JB393208 F393241:F393251 WVN327662:WVN327672 WLR327662:WLR327672 WBV327662:WBV327672 VRZ327662:VRZ327672 VID327662:VID327672 UYH327662:UYH327672 UOL327662:UOL327672 UEP327662:UEP327672 TUT327662:TUT327672 TKX327662:TKX327672 TBB327662:TBB327672 SRF327662:SRF327672 SHJ327662:SHJ327672 RXN327662:RXN327672 RNR327662:RNR327672 RDV327662:RDV327672 QTZ327662:QTZ327672 QKD327662:QKD327672 QAH327662:QAH327672 PQL327662:PQL327672 PGP327662:PGP327672 OWT327662:OWT327672 OMX327662:OMX327672 ODB327662:ODB327672 NTF327662:NTF327672 NJJ327662:NJJ327672 MZN327662:MZN327672 MPR327662:MPR327672 MFV327662:MFV327672 LVZ327662:LVZ327672 LMD327662:LMD327672 LCH327662:LCH327672 KSL327662:KSL327672 KIP327662:KIP327672 JYT327662:JYT327672 JOX327662:JOX327672 JFB327662:JFB327672 IVF327662:IVF327672 ILJ327662:ILJ327672 IBN327662:IBN327672 HRR327662:HRR327672 HHV327662:HHV327672 GXZ327662:GXZ327672 GOD327662:GOD327672 GEH327662:GEH327672 FUL327662:FUL327672 FKP327662:FKP327672 FAT327662:FAT327672 EQX327662:EQX327672 EHB327662:EHB327672 DXF327662:DXF327672 DNJ327662:DNJ327672 DDN327662:DDN327672 CTR327662:CTR327672 CJV327662:CJV327672 BZZ327662:BZZ327672 BQD327662:BQD327672 BGH327662:BGH327672 AWL327662:AWL327672 AMP327662:AMP327672 ACT327662:ACT327672 SX327662:SX327672 JB327662:JB327672 F327705:F327715 WVN262126:WVN262136 WLR262126:WLR262136 WBV262126:WBV262136 VRZ262126:VRZ262136 VID262126:VID262136 UYH262126:UYH262136 UOL262126:UOL262136 UEP262126:UEP262136 TUT262126:TUT262136 TKX262126:TKX262136 TBB262126:TBB262136 SRF262126:SRF262136 SHJ262126:SHJ262136 RXN262126:RXN262136 RNR262126:RNR262136 RDV262126:RDV262136 QTZ262126:QTZ262136 QKD262126:QKD262136 QAH262126:QAH262136 PQL262126:PQL262136 PGP262126:PGP262136 OWT262126:OWT262136 OMX262126:OMX262136 ODB262126:ODB262136 NTF262126:NTF262136 NJJ262126:NJJ262136 MZN262126:MZN262136 MPR262126:MPR262136 MFV262126:MFV262136 LVZ262126:LVZ262136 LMD262126:LMD262136 LCH262126:LCH262136 KSL262126:KSL262136 KIP262126:KIP262136 JYT262126:JYT262136 JOX262126:JOX262136 JFB262126:JFB262136 IVF262126:IVF262136 ILJ262126:ILJ262136 IBN262126:IBN262136 HRR262126:HRR262136 HHV262126:HHV262136 GXZ262126:GXZ262136 GOD262126:GOD262136 GEH262126:GEH262136 FUL262126:FUL262136 FKP262126:FKP262136 FAT262126:FAT262136 EQX262126:EQX262136 EHB262126:EHB262136 DXF262126:DXF262136 DNJ262126:DNJ262136 DDN262126:DDN262136 CTR262126:CTR262136 CJV262126:CJV262136 BZZ262126:BZZ262136 BQD262126:BQD262136 BGH262126:BGH262136 AWL262126:AWL262136 AMP262126:AMP262136 ACT262126:ACT262136 SX262126:SX262136 JB262126:JB262136 F262169:F262179 WVN196590:WVN196600 WLR196590:WLR196600 WBV196590:WBV196600 VRZ196590:VRZ196600 VID196590:VID196600 UYH196590:UYH196600 UOL196590:UOL196600 UEP196590:UEP196600 TUT196590:TUT196600 TKX196590:TKX196600 TBB196590:TBB196600 SRF196590:SRF196600 SHJ196590:SHJ196600 RXN196590:RXN196600 RNR196590:RNR196600 RDV196590:RDV196600 QTZ196590:QTZ196600 QKD196590:QKD196600 QAH196590:QAH196600 PQL196590:PQL196600 PGP196590:PGP196600 OWT196590:OWT196600 OMX196590:OMX196600 ODB196590:ODB196600 NTF196590:NTF196600 NJJ196590:NJJ196600 MZN196590:MZN196600 MPR196590:MPR196600 MFV196590:MFV196600 LVZ196590:LVZ196600 LMD196590:LMD196600 LCH196590:LCH196600 KSL196590:KSL196600 KIP196590:KIP196600 JYT196590:JYT196600 JOX196590:JOX196600 JFB196590:JFB196600 IVF196590:IVF196600 ILJ196590:ILJ196600 IBN196590:IBN196600 HRR196590:HRR196600 HHV196590:HHV196600 GXZ196590:GXZ196600 GOD196590:GOD196600 GEH196590:GEH196600 FUL196590:FUL196600 FKP196590:FKP196600 FAT196590:FAT196600 EQX196590:EQX196600 EHB196590:EHB196600 DXF196590:DXF196600 DNJ196590:DNJ196600 DDN196590:DDN196600 CTR196590:CTR196600 CJV196590:CJV196600 BZZ196590:BZZ196600 BQD196590:BQD196600 BGH196590:BGH196600 AWL196590:AWL196600 AMP196590:AMP196600 ACT196590:ACT196600 SX196590:SX196600 JB196590:JB196600 F196633:F196643 WVN131054:WVN131064 WLR131054:WLR131064 WBV131054:WBV131064 VRZ131054:VRZ131064 VID131054:VID131064 UYH131054:UYH131064 UOL131054:UOL131064 UEP131054:UEP131064 TUT131054:TUT131064 TKX131054:TKX131064 TBB131054:TBB131064 SRF131054:SRF131064 SHJ131054:SHJ131064 RXN131054:RXN131064 RNR131054:RNR131064 RDV131054:RDV131064 QTZ131054:QTZ131064 QKD131054:QKD131064 QAH131054:QAH131064 PQL131054:PQL131064 PGP131054:PGP131064 OWT131054:OWT131064 OMX131054:OMX131064 ODB131054:ODB131064 NTF131054:NTF131064 NJJ131054:NJJ131064 MZN131054:MZN131064 MPR131054:MPR131064 MFV131054:MFV131064 LVZ131054:LVZ131064 LMD131054:LMD131064 LCH131054:LCH131064 KSL131054:KSL131064 KIP131054:KIP131064 JYT131054:JYT131064 JOX131054:JOX131064 JFB131054:JFB131064 IVF131054:IVF131064 ILJ131054:ILJ131064 IBN131054:IBN131064 HRR131054:HRR131064 HHV131054:HHV131064 GXZ131054:GXZ131064 GOD131054:GOD131064 GEH131054:GEH131064 FUL131054:FUL131064 FKP131054:FKP131064 FAT131054:FAT131064 EQX131054:EQX131064 EHB131054:EHB131064 DXF131054:DXF131064 DNJ131054:DNJ131064 DDN131054:DDN131064 CTR131054:CTR131064 CJV131054:CJV131064 BZZ131054:BZZ131064 BQD131054:BQD131064 BGH131054:BGH131064 AWL131054:AWL131064 AMP131054:AMP131064 ACT131054:ACT131064 SX131054:SX131064 JB131054:JB131064 F131097:F131107 WVN65518:WVN65528 WLR65518:WLR65528 WBV65518:WBV65528 VRZ65518:VRZ65528 VID65518:VID65528 UYH65518:UYH65528 UOL65518:UOL65528 UEP65518:UEP65528 TUT65518:TUT65528 TKX65518:TKX65528 TBB65518:TBB65528 SRF65518:SRF65528 SHJ65518:SHJ65528 RXN65518:RXN65528 RNR65518:RNR65528 RDV65518:RDV65528 QTZ65518:QTZ65528 QKD65518:QKD65528 QAH65518:QAH65528 PQL65518:PQL65528 PGP65518:PGP65528 OWT65518:OWT65528 OMX65518:OMX65528 ODB65518:ODB65528 NTF65518:NTF65528 NJJ65518:NJJ65528 MZN65518:MZN65528 MPR65518:MPR65528 MFV65518:MFV65528 LVZ65518:LVZ65528 LMD65518:LMD65528 LCH65518:LCH65528 KSL65518:KSL65528 KIP65518:KIP65528 JYT65518:JYT65528 JOX65518:JOX65528 JFB65518:JFB65528 IVF65518:IVF65528 ILJ65518:ILJ65528 IBN65518:IBN65528 HRR65518:HRR65528 HHV65518:HHV65528 GXZ65518:GXZ65528 GOD65518:GOD65528 GEH65518:GEH65528 FUL65518:FUL65528 FKP65518:FKP65528 FAT65518:FAT65528 EQX65518:EQX65528 EHB65518:EHB65528 DXF65518:DXF65528 DNJ65518:DNJ65528 DDN65518:DDN65528 CTR65518:CTR65528 CJV65518:CJV65528 BZZ65518:BZZ65528 BQD65518:BQD65528 BGH65518:BGH65528 AWL65518:AWL65528 AMP65518:AMP65528 ACT65518:ACT65528 SX65518:SX65528 JB65518:JB65528 WVN983022:WVN983032 WLR983022:WLR983032" xr:uid="{00000000-0002-0000-0700-000000000000}">
      <formula1>$E$63:$E$77</formula1>
    </dataValidation>
    <dataValidation type="list" showInputMessage="1" showErrorMessage="1" sqref="J65561:J65571 WVQ8:WVQ40 WLU8:WLU40 WBY8:WBY40 VSC8:VSC40 VIG8:VIG40 UYK8:UYK40 UOO8:UOO40 UES8:UES40 TUW8:TUW40 TLA8:TLA40 TBE8:TBE40 SRI8:SRI40 SHM8:SHM40 RXQ8:RXQ40 RNU8:RNU40 RDY8:RDY40 QUC8:QUC40 QKG8:QKG40 QAK8:QAK40 PQO8:PQO40 PGS8:PGS40 OWW8:OWW40 ONA8:ONA40 ODE8:ODE40 NTI8:NTI40 NJM8:NJM40 MZQ8:MZQ40 MPU8:MPU40 MFY8:MFY40 LWC8:LWC40 LMG8:LMG40 LCK8:LCK40 KSO8:KSO40 KIS8:KIS40 JYW8:JYW40 JPA8:JPA40 JFE8:JFE40 IVI8:IVI40 ILM8:ILM40 IBQ8:IBQ40 HRU8:HRU40 HHY8:HHY40 GYC8:GYC40 GOG8:GOG40 GEK8:GEK40 FUO8:FUO40 FKS8:FKS40 FAW8:FAW40 ERA8:ERA40 EHE8:EHE40 DXI8:DXI40 DNM8:DNM40 DDQ8:DDQ40 CTU8:CTU40 CJY8:CJY40 CAC8:CAC40 BQG8:BQG40 BGK8:BGK40 AWO8:AWO40 AMS8:AMS40 ACW8:ACW40 TA8:TA40 JE8:JE40 WLU983022:WLU983032 WBY983022:WBY983032 VSC983022:VSC983032 VIG983022:VIG983032 UYK983022:UYK983032 UOO983022:UOO983032 UES983022:UES983032 TUW983022:TUW983032 TLA983022:TLA983032 TBE983022:TBE983032 SRI983022:SRI983032 SHM983022:SHM983032 RXQ983022:RXQ983032 RNU983022:RNU983032 RDY983022:RDY983032 QUC983022:QUC983032 QKG983022:QKG983032 QAK983022:QAK983032 PQO983022:PQO983032 PGS983022:PGS983032 OWW983022:OWW983032 ONA983022:ONA983032 ODE983022:ODE983032 NTI983022:NTI983032 NJM983022:NJM983032 MZQ983022:MZQ983032 MPU983022:MPU983032 MFY983022:MFY983032 LWC983022:LWC983032 LMG983022:LMG983032 LCK983022:LCK983032 KSO983022:KSO983032 KIS983022:KIS983032 JYW983022:JYW983032 JPA983022:JPA983032 JFE983022:JFE983032 IVI983022:IVI983032 ILM983022:ILM983032 IBQ983022:IBQ983032 HRU983022:HRU983032 HHY983022:HHY983032 GYC983022:GYC983032 GOG983022:GOG983032 GEK983022:GEK983032 FUO983022:FUO983032 FKS983022:FKS983032 FAW983022:FAW983032 ERA983022:ERA983032 EHE983022:EHE983032 DXI983022:DXI983032 DNM983022:DNM983032 DDQ983022:DDQ983032 CTU983022:CTU983032 CJY983022:CJY983032 CAC983022:CAC983032 BQG983022:BQG983032 BGK983022:BGK983032 AWO983022:AWO983032 AMS983022:AMS983032 ACW983022:ACW983032 TA983022:TA983032 JE983022:JE983032 J983065:J983075 WVQ917486:WVQ917496 WLU917486:WLU917496 WBY917486:WBY917496 VSC917486:VSC917496 VIG917486:VIG917496 UYK917486:UYK917496 UOO917486:UOO917496 UES917486:UES917496 TUW917486:TUW917496 TLA917486:TLA917496 TBE917486:TBE917496 SRI917486:SRI917496 SHM917486:SHM917496 RXQ917486:RXQ917496 RNU917486:RNU917496 RDY917486:RDY917496 QUC917486:QUC917496 QKG917486:QKG917496 QAK917486:QAK917496 PQO917486:PQO917496 PGS917486:PGS917496 OWW917486:OWW917496 ONA917486:ONA917496 ODE917486:ODE917496 NTI917486:NTI917496 NJM917486:NJM917496 MZQ917486:MZQ917496 MPU917486:MPU917496 MFY917486:MFY917496 LWC917486:LWC917496 LMG917486:LMG917496 LCK917486:LCK917496 KSO917486:KSO917496 KIS917486:KIS917496 JYW917486:JYW917496 JPA917486:JPA917496 JFE917486:JFE917496 IVI917486:IVI917496 ILM917486:ILM917496 IBQ917486:IBQ917496 HRU917486:HRU917496 HHY917486:HHY917496 GYC917486:GYC917496 GOG917486:GOG917496 GEK917486:GEK917496 FUO917486:FUO917496 FKS917486:FKS917496 FAW917486:FAW917496 ERA917486:ERA917496 EHE917486:EHE917496 DXI917486:DXI917496 DNM917486:DNM917496 DDQ917486:DDQ917496 CTU917486:CTU917496 CJY917486:CJY917496 CAC917486:CAC917496 BQG917486:BQG917496 BGK917486:BGK917496 AWO917486:AWO917496 AMS917486:AMS917496 ACW917486:ACW917496 TA917486:TA917496 JE917486:JE917496 J917529:J917539 WVQ851950:WVQ851960 WLU851950:WLU851960 WBY851950:WBY851960 VSC851950:VSC851960 VIG851950:VIG851960 UYK851950:UYK851960 UOO851950:UOO851960 UES851950:UES851960 TUW851950:TUW851960 TLA851950:TLA851960 TBE851950:TBE851960 SRI851950:SRI851960 SHM851950:SHM851960 RXQ851950:RXQ851960 RNU851950:RNU851960 RDY851950:RDY851960 QUC851950:QUC851960 QKG851950:QKG851960 QAK851950:QAK851960 PQO851950:PQO851960 PGS851950:PGS851960 OWW851950:OWW851960 ONA851950:ONA851960 ODE851950:ODE851960 NTI851950:NTI851960 NJM851950:NJM851960 MZQ851950:MZQ851960 MPU851950:MPU851960 MFY851950:MFY851960 LWC851950:LWC851960 LMG851950:LMG851960 LCK851950:LCK851960 KSO851950:KSO851960 KIS851950:KIS851960 JYW851950:JYW851960 JPA851950:JPA851960 JFE851950:JFE851960 IVI851950:IVI851960 ILM851950:ILM851960 IBQ851950:IBQ851960 HRU851950:HRU851960 HHY851950:HHY851960 GYC851950:GYC851960 GOG851950:GOG851960 GEK851950:GEK851960 FUO851950:FUO851960 FKS851950:FKS851960 FAW851950:FAW851960 ERA851950:ERA851960 EHE851950:EHE851960 DXI851950:DXI851960 DNM851950:DNM851960 DDQ851950:DDQ851960 CTU851950:CTU851960 CJY851950:CJY851960 CAC851950:CAC851960 BQG851950:BQG851960 BGK851950:BGK851960 AWO851950:AWO851960 AMS851950:AMS851960 ACW851950:ACW851960 TA851950:TA851960 JE851950:JE851960 J851993:J852003 WVQ786414:WVQ786424 WLU786414:WLU786424 WBY786414:WBY786424 VSC786414:VSC786424 VIG786414:VIG786424 UYK786414:UYK786424 UOO786414:UOO786424 UES786414:UES786424 TUW786414:TUW786424 TLA786414:TLA786424 TBE786414:TBE786424 SRI786414:SRI786424 SHM786414:SHM786424 RXQ786414:RXQ786424 RNU786414:RNU786424 RDY786414:RDY786424 QUC786414:QUC786424 QKG786414:QKG786424 QAK786414:QAK786424 PQO786414:PQO786424 PGS786414:PGS786424 OWW786414:OWW786424 ONA786414:ONA786424 ODE786414:ODE786424 NTI786414:NTI786424 NJM786414:NJM786424 MZQ786414:MZQ786424 MPU786414:MPU786424 MFY786414:MFY786424 LWC786414:LWC786424 LMG786414:LMG786424 LCK786414:LCK786424 KSO786414:KSO786424 KIS786414:KIS786424 JYW786414:JYW786424 JPA786414:JPA786424 JFE786414:JFE786424 IVI786414:IVI786424 ILM786414:ILM786424 IBQ786414:IBQ786424 HRU786414:HRU786424 HHY786414:HHY786424 GYC786414:GYC786424 GOG786414:GOG786424 GEK786414:GEK786424 FUO786414:FUO786424 FKS786414:FKS786424 FAW786414:FAW786424 ERA786414:ERA786424 EHE786414:EHE786424 DXI786414:DXI786424 DNM786414:DNM786424 DDQ786414:DDQ786424 CTU786414:CTU786424 CJY786414:CJY786424 CAC786414:CAC786424 BQG786414:BQG786424 BGK786414:BGK786424 AWO786414:AWO786424 AMS786414:AMS786424 ACW786414:ACW786424 TA786414:TA786424 JE786414:JE786424 J786457:J786467 WVQ720878:WVQ720888 WLU720878:WLU720888 WBY720878:WBY720888 VSC720878:VSC720888 VIG720878:VIG720888 UYK720878:UYK720888 UOO720878:UOO720888 UES720878:UES720888 TUW720878:TUW720888 TLA720878:TLA720888 TBE720878:TBE720888 SRI720878:SRI720888 SHM720878:SHM720888 RXQ720878:RXQ720888 RNU720878:RNU720888 RDY720878:RDY720888 QUC720878:QUC720888 QKG720878:QKG720888 QAK720878:QAK720888 PQO720878:PQO720888 PGS720878:PGS720888 OWW720878:OWW720888 ONA720878:ONA720888 ODE720878:ODE720888 NTI720878:NTI720888 NJM720878:NJM720888 MZQ720878:MZQ720888 MPU720878:MPU720888 MFY720878:MFY720888 LWC720878:LWC720888 LMG720878:LMG720888 LCK720878:LCK720888 KSO720878:KSO720888 KIS720878:KIS720888 JYW720878:JYW720888 JPA720878:JPA720888 JFE720878:JFE720888 IVI720878:IVI720888 ILM720878:ILM720888 IBQ720878:IBQ720888 HRU720878:HRU720888 HHY720878:HHY720888 GYC720878:GYC720888 GOG720878:GOG720888 GEK720878:GEK720888 FUO720878:FUO720888 FKS720878:FKS720888 FAW720878:FAW720888 ERA720878:ERA720888 EHE720878:EHE720888 DXI720878:DXI720888 DNM720878:DNM720888 DDQ720878:DDQ720888 CTU720878:CTU720888 CJY720878:CJY720888 CAC720878:CAC720888 BQG720878:BQG720888 BGK720878:BGK720888 AWO720878:AWO720888 AMS720878:AMS720888 ACW720878:ACW720888 TA720878:TA720888 JE720878:JE720888 J720921:J720931 WVQ655342:WVQ655352 WLU655342:WLU655352 WBY655342:WBY655352 VSC655342:VSC655352 VIG655342:VIG655352 UYK655342:UYK655352 UOO655342:UOO655352 UES655342:UES655352 TUW655342:TUW655352 TLA655342:TLA655352 TBE655342:TBE655352 SRI655342:SRI655352 SHM655342:SHM655352 RXQ655342:RXQ655352 RNU655342:RNU655352 RDY655342:RDY655352 QUC655342:QUC655352 QKG655342:QKG655352 QAK655342:QAK655352 PQO655342:PQO655352 PGS655342:PGS655352 OWW655342:OWW655352 ONA655342:ONA655352 ODE655342:ODE655352 NTI655342:NTI655352 NJM655342:NJM655352 MZQ655342:MZQ655352 MPU655342:MPU655352 MFY655342:MFY655352 LWC655342:LWC655352 LMG655342:LMG655352 LCK655342:LCK655352 KSO655342:KSO655352 KIS655342:KIS655352 JYW655342:JYW655352 JPA655342:JPA655352 JFE655342:JFE655352 IVI655342:IVI655352 ILM655342:ILM655352 IBQ655342:IBQ655352 HRU655342:HRU655352 HHY655342:HHY655352 GYC655342:GYC655352 GOG655342:GOG655352 GEK655342:GEK655352 FUO655342:FUO655352 FKS655342:FKS655352 FAW655342:FAW655352 ERA655342:ERA655352 EHE655342:EHE655352 DXI655342:DXI655352 DNM655342:DNM655352 DDQ655342:DDQ655352 CTU655342:CTU655352 CJY655342:CJY655352 CAC655342:CAC655352 BQG655342:BQG655352 BGK655342:BGK655352 AWO655342:AWO655352 AMS655342:AMS655352 ACW655342:ACW655352 TA655342:TA655352 JE655342:JE655352 J655385:J655395 WVQ589806:WVQ589816 WLU589806:WLU589816 WBY589806:WBY589816 VSC589806:VSC589816 VIG589806:VIG589816 UYK589806:UYK589816 UOO589806:UOO589816 UES589806:UES589816 TUW589806:TUW589816 TLA589806:TLA589816 TBE589806:TBE589816 SRI589806:SRI589816 SHM589806:SHM589816 RXQ589806:RXQ589816 RNU589806:RNU589816 RDY589806:RDY589816 QUC589806:QUC589816 QKG589806:QKG589816 QAK589806:QAK589816 PQO589806:PQO589816 PGS589806:PGS589816 OWW589806:OWW589816 ONA589806:ONA589816 ODE589806:ODE589816 NTI589806:NTI589816 NJM589806:NJM589816 MZQ589806:MZQ589816 MPU589806:MPU589816 MFY589806:MFY589816 LWC589806:LWC589816 LMG589806:LMG589816 LCK589806:LCK589816 KSO589806:KSO589816 KIS589806:KIS589816 JYW589806:JYW589816 JPA589806:JPA589816 JFE589806:JFE589816 IVI589806:IVI589816 ILM589806:ILM589816 IBQ589806:IBQ589816 HRU589806:HRU589816 HHY589806:HHY589816 GYC589806:GYC589816 GOG589806:GOG589816 GEK589806:GEK589816 FUO589806:FUO589816 FKS589806:FKS589816 FAW589806:FAW589816 ERA589806:ERA589816 EHE589806:EHE589816 DXI589806:DXI589816 DNM589806:DNM589816 DDQ589806:DDQ589816 CTU589806:CTU589816 CJY589806:CJY589816 CAC589806:CAC589816 BQG589806:BQG589816 BGK589806:BGK589816 AWO589806:AWO589816 AMS589806:AMS589816 ACW589806:ACW589816 TA589806:TA589816 JE589806:JE589816 J589849:J589859 WVQ524270:WVQ524280 WLU524270:WLU524280 WBY524270:WBY524280 VSC524270:VSC524280 VIG524270:VIG524280 UYK524270:UYK524280 UOO524270:UOO524280 UES524270:UES524280 TUW524270:TUW524280 TLA524270:TLA524280 TBE524270:TBE524280 SRI524270:SRI524280 SHM524270:SHM524280 RXQ524270:RXQ524280 RNU524270:RNU524280 RDY524270:RDY524280 QUC524270:QUC524280 QKG524270:QKG524280 QAK524270:QAK524280 PQO524270:PQO524280 PGS524270:PGS524280 OWW524270:OWW524280 ONA524270:ONA524280 ODE524270:ODE524280 NTI524270:NTI524280 NJM524270:NJM524280 MZQ524270:MZQ524280 MPU524270:MPU524280 MFY524270:MFY524280 LWC524270:LWC524280 LMG524270:LMG524280 LCK524270:LCK524280 KSO524270:KSO524280 KIS524270:KIS524280 JYW524270:JYW524280 JPA524270:JPA524280 JFE524270:JFE524280 IVI524270:IVI524280 ILM524270:ILM524280 IBQ524270:IBQ524280 HRU524270:HRU524280 HHY524270:HHY524280 GYC524270:GYC524280 GOG524270:GOG524280 GEK524270:GEK524280 FUO524270:FUO524280 FKS524270:FKS524280 FAW524270:FAW524280 ERA524270:ERA524280 EHE524270:EHE524280 DXI524270:DXI524280 DNM524270:DNM524280 DDQ524270:DDQ524280 CTU524270:CTU524280 CJY524270:CJY524280 CAC524270:CAC524280 BQG524270:BQG524280 BGK524270:BGK524280 AWO524270:AWO524280 AMS524270:AMS524280 ACW524270:ACW524280 TA524270:TA524280 JE524270:JE524280 J524313:J524323 WVQ458734:WVQ458744 WLU458734:WLU458744 WBY458734:WBY458744 VSC458734:VSC458744 VIG458734:VIG458744 UYK458734:UYK458744 UOO458734:UOO458744 UES458734:UES458744 TUW458734:TUW458744 TLA458734:TLA458744 TBE458734:TBE458744 SRI458734:SRI458744 SHM458734:SHM458744 RXQ458734:RXQ458744 RNU458734:RNU458744 RDY458734:RDY458744 QUC458734:QUC458744 QKG458734:QKG458744 QAK458734:QAK458744 PQO458734:PQO458744 PGS458734:PGS458744 OWW458734:OWW458744 ONA458734:ONA458744 ODE458734:ODE458744 NTI458734:NTI458744 NJM458734:NJM458744 MZQ458734:MZQ458744 MPU458734:MPU458744 MFY458734:MFY458744 LWC458734:LWC458744 LMG458734:LMG458744 LCK458734:LCK458744 KSO458734:KSO458744 KIS458734:KIS458744 JYW458734:JYW458744 JPA458734:JPA458744 JFE458734:JFE458744 IVI458734:IVI458744 ILM458734:ILM458744 IBQ458734:IBQ458744 HRU458734:HRU458744 HHY458734:HHY458744 GYC458734:GYC458744 GOG458734:GOG458744 GEK458734:GEK458744 FUO458734:FUO458744 FKS458734:FKS458744 FAW458734:FAW458744 ERA458734:ERA458744 EHE458734:EHE458744 DXI458734:DXI458744 DNM458734:DNM458744 DDQ458734:DDQ458744 CTU458734:CTU458744 CJY458734:CJY458744 CAC458734:CAC458744 BQG458734:BQG458744 BGK458734:BGK458744 AWO458734:AWO458744 AMS458734:AMS458744 ACW458734:ACW458744 TA458734:TA458744 JE458734:JE458744 J458777:J458787 WVQ393198:WVQ393208 WLU393198:WLU393208 WBY393198:WBY393208 VSC393198:VSC393208 VIG393198:VIG393208 UYK393198:UYK393208 UOO393198:UOO393208 UES393198:UES393208 TUW393198:TUW393208 TLA393198:TLA393208 TBE393198:TBE393208 SRI393198:SRI393208 SHM393198:SHM393208 RXQ393198:RXQ393208 RNU393198:RNU393208 RDY393198:RDY393208 QUC393198:QUC393208 QKG393198:QKG393208 QAK393198:QAK393208 PQO393198:PQO393208 PGS393198:PGS393208 OWW393198:OWW393208 ONA393198:ONA393208 ODE393198:ODE393208 NTI393198:NTI393208 NJM393198:NJM393208 MZQ393198:MZQ393208 MPU393198:MPU393208 MFY393198:MFY393208 LWC393198:LWC393208 LMG393198:LMG393208 LCK393198:LCK393208 KSO393198:KSO393208 KIS393198:KIS393208 JYW393198:JYW393208 JPA393198:JPA393208 JFE393198:JFE393208 IVI393198:IVI393208 ILM393198:ILM393208 IBQ393198:IBQ393208 HRU393198:HRU393208 HHY393198:HHY393208 GYC393198:GYC393208 GOG393198:GOG393208 GEK393198:GEK393208 FUO393198:FUO393208 FKS393198:FKS393208 FAW393198:FAW393208 ERA393198:ERA393208 EHE393198:EHE393208 DXI393198:DXI393208 DNM393198:DNM393208 DDQ393198:DDQ393208 CTU393198:CTU393208 CJY393198:CJY393208 CAC393198:CAC393208 BQG393198:BQG393208 BGK393198:BGK393208 AWO393198:AWO393208 AMS393198:AMS393208 ACW393198:ACW393208 TA393198:TA393208 JE393198:JE393208 J393241:J393251 WVQ327662:WVQ327672 WLU327662:WLU327672 WBY327662:WBY327672 VSC327662:VSC327672 VIG327662:VIG327672 UYK327662:UYK327672 UOO327662:UOO327672 UES327662:UES327672 TUW327662:TUW327672 TLA327662:TLA327672 TBE327662:TBE327672 SRI327662:SRI327672 SHM327662:SHM327672 RXQ327662:RXQ327672 RNU327662:RNU327672 RDY327662:RDY327672 QUC327662:QUC327672 QKG327662:QKG327672 QAK327662:QAK327672 PQO327662:PQO327672 PGS327662:PGS327672 OWW327662:OWW327672 ONA327662:ONA327672 ODE327662:ODE327672 NTI327662:NTI327672 NJM327662:NJM327672 MZQ327662:MZQ327672 MPU327662:MPU327672 MFY327662:MFY327672 LWC327662:LWC327672 LMG327662:LMG327672 LCK327662:LCK327672 KSO327662:KSO327672 KIS327662:KIS327672 JYW327662:JYW327672 JPA327662:JPA327672 JFE327662:JFE327672 IVI327662:IVI327672 ILM327662:ILM327672 IBQ327662:IBQ327672 HRU327662:HRU327672 HHY327662:HHY327672 GYC327662:GYC327672 GOG327662:GOG327672 GEK327662:GEK327672 FUO327662:FUO327672 FKS327662:FKS327672 FAW327662:FAW327672 ERA327662:ERA327672 EHE327662:EHE327672 DXI327662:DXI327672 DNM327662:DNM327672 DDQ327662:DDQ327672 CTU327662:CTU327672 CJY327662:CJY327672 CAC327662:CAC327672 BQG327662:BQG327672 BGK327662:BGK327672 AWO327662:AWO327672 AMS327662:AMS327672 ACW327662:ACW327672 TA327662:TA327672 JE327662:JE327672 J327705:J327715 WVQ262126:WVQ262136 WLU262126:WLU262136 WBY262126:WBY262136 VSC262126:VSC262136 VIG262126:VIG262136 UYK262126:UYK262136 UOO262126:UOO262136 UES262126:UES262136 TUW262126:TUW262136 TLA262126:TLA262136 TBE262126:TBE262136 SRI262126:SRI262136 SHM262126:SHM262136 RXQ262126:RXQ262136 RNU262126:RNU262136 RDY262126:RDY262136 QUC262126:QUC262136 QKG262126:QKG262136 QAK262126:QAK262136 PQO262126:PQO262136 PGS262126:PGS262136 OWW262126:OWW262136 ONA262126:ONA262136 ODE262126:ODE262136 NTI262126:NTI262136 NJM262126:NJM262136 MZQ262126:MZQ262136 MPU262126:MPU262136 MFY262126:MFY262136 LWC262126:LWC262136 LMG262126:LMG262136 LCK262126:LCK262136 KSO262126:KSO262136 KIS262126:KIS262136 JYW262126:JYW262136 JPA262126:JPA262136 JFE262126:JFE262136 IVI262126:IVI262136 ILM262126:ILM262136 IBQ262126:IBQ262136 HRU262126:HRU262136 HHY262126:HHY262136 GYC262126:GYC262136 GOG262126:GOG262136 GEK262126:GEK262136 FUO262126:FUO262136 FKS262126:FKS262136 FAW262126:FAW262136 ERA262126:ERA262136 EHE262126:EHE262136 DXI262126:DXI262136 DNM262126:DNM262136 DDQ262126:DDQ262136 CTU262126:CTU262136 CJY262126:CJY262136 CAC262126:CAC262136 BQG262126:BQG262136 BGK262126:BGK262136 AWO262126:AWO262136 AMS262126:AMS262136 ACW262126:ACW262136 TA262126:TA262136 JE262126:JE262136 J262169:J262179 WVQ196590:WVQ196600 WLU196590:WLU196600 WBY196590:WBY196600 VSC196590:VSC196600 VIG196590:VIG196600 UYK196590:UYK196600 UOO196590:UOO196600 UES196590:UES196600 TUW196590:TUW196600 TLA196590:TLA196600 TBE196590:TBE196600 SRI196590:SRI196600 SHM196590:SHM196600 RXQ196590:RXQ196600 RNU196590:RNU196600 RDY196590:RDY196600 QUC196590:QUC196600 QKG196590:QKG196600 QAK196590:QAK196600 PQO196590:PQO196600 PGS196590:PGS196600 OWW196590:OWW196600 ONA196590:ONA196600 ODE196590:ODE196600 NTI196590:NTI196600 NJM196590:NJM196600 MZQ196590:MZQ196600 MPU196590:MPU196600 MFY196590:MFY196600 LWC196590:LWC196600 LMG196590:LMG196600 LCK196590:LCK196600 KSO196590:KSO196600 KIS196590:KIS196600 JYW196590:JYW196600 JPA196590:JPA196600 JFE196590:JFE196600 IVI196590:IVI196600 ILM196590:ILM196600 IBQ196590:IBQ196600 HRU196590:HRU196600 HHY196590:HHY196600 GYC196590:GYC196600 GOG196590:GOG196600 GEK196590:GEK196600 FUO196590:FUO196600 FKS196590:FKS196600 FAW196590:FAW196600 ERA196590:ERA196600 EHE196590:EHE196600 DXI196590:DXI196600 DNM196590:DNM196600 DDQ196590:DDQ196600 CTU196590:CTU196600 CJY196590:CJY196600 CAC196590:CAC196600 BQG196590:BQG196600 BGK196590:BGK196600 AWO196590:AWO196600 AMS196590:AMS196600 ACW196590:ACW196600 TA196590:TA196600 JE196590:JE196600 J196633:J196643 WVQ131054:WVQ131064 WLU131054:WLU131064 WBY131054:WBY131064 VSC131054:VSC131064 VIG131054:VIG131064 UYK131054:UYK131064 UOO131054:UOO131064 UES131054:UES131064 TUW131054:TUW131064 TLA131054:TLA131064 TBE131054:TBE131064 SRI131054:SRI131064 SHM131054:SHM131064 RXQ131054:RXQ131064 RNU131054:RNU131064 RDY131054:RDY131064 QUC131054:QUC131064 QKG131054:QKG131064 QAK131054:QAK131064 PQO131054:PQO131064 PGS131054:PGS131064 OWW131054:OWW131064 ONA131054:ONA131064 ODE131054:ODE131064 NTI131054:NTI131064 NJM131054:NJM131064 MZQ131054:MZQ131064 MPU131054:MPU131064 MFY131054:MFY131064 LWC131054:LWC131064 LMG131054:LMG131064 LCK131054:LCK131064 KSO131054:KSO131064 KIS131054:KIS131064 JYW131054:JYW131064 JPA131054:JPA131064 JFE131054:JFE131064 IVI131054:IVI131064 ILM131054:ILM131064 IBQ131054:IBQ131064 HRU131054:HRU131064 HHY131054:HHY131064 GYC131054:GYC131064 GOG131054:GOG131064 GEK131054:GEK131064 FUO131054:FUO131064 FKS131054:FKS131064 FAW131054:FAW131064 ERA131054:ERA131064 EHE131054:EHE131064 DXI131054:DXI131064 DNM131054:DNM131064 DDQ131054:DDQ131064 CTU131054:CTU131064 CJY131054:CJY131064 CAC131054:CAC131064 BQG131054:BQG131064 BGK131054:BGK131064 AWO131054:AWO131064 AMS131054:AMS131064 ACW131054:ACW131064 TA131054:TA131064 JE131054:JE131064 J131097:J131107 WVQ65518:WVQ65528 WLU65518:WLU65528 WBY65518:WBY65528 VSC65518:VSC65528 VIG65518:VIG65528 UYK65518:UYK65528 UOO65518:UOO65528 UES65518:UES65528 TUW65518:TUW65528 TLA65518:TLA65528 TBE65518:TBE65528 SRI65518:SRI65528 SHM65518:SHM65528 RXQ65518:RXQ65528 RNU65518:RNU65528 RDY65518:RDY65528 QUC65518:QUC65528 QKG65518:QKG65528 QAK65518:QAK65528 PQO65518:PQO65528 PGS65518:PGS65528 OWW65518:OWW65528 ONA65518:ONA65528 ODE65518:ODE65528 NTI65518:NTI65528 NJM65518:NJM65528 MZQ65518:MZQ65528 MPU65518:MPU65528 MFY65518:MFY65528 LWC65518:LWC65528 LMG65518:LMG65528 LCK65518:LCK65528 KSO65518:KSO65528 KIS65518:KIS65528 JYW65518:JYW65528 JPA65518:JPA65528 JFE65518:JFE65528 IVI65518:IVI65528 ILM65518:ILM65528 IBQ65518:IBQ65528 HRU65518:HRU65528 HHY65518:HHY65528 GYC65518:GYC65528 GOG65518:GOG65528 GEK65518:GEK65528 FUO65518:FUO65528 FKS65518:FKS65528 FAW65518:FAW65528 ERA65518:ERA65528 EHE65518:EHE65528 DXI65518:DXI65528 DNM65518:DNM65528 DDQ65518:DDQ65528 CTU65518:CTU65528 CJY65518:CJY65528 CAC65518:CAC65528 BQG65518:BQG65528 BGK65518:BGK65528 AWO65518:AWO65528 AMS65518:AMS65528 ACW65518:ACW65528 TA65518:TA65528 JE65518:JE65528 WVQ983022:WVQ983032" xr:uid="{00000000-0002-0000-0700-000001000000}">
      <formula1>$L$63:$L$407</formula1>
    </dataValidation>
    <dataValidation type="list" showInputMessage="1" showErrorMessage="1" sqref="K65561:K65571 WVR8:WVR40 WLV8:WLV40 WBZ8:WBZ40 VSD8:VSD40 VIH8:VIH40 UYL8:UYL40 UOP8:UOP40 UET8:UET40 TUX8:TUX40 TLB8:TLB40 TBF8:TBF40 SRJ8:SRJ40 SHN8:SHN40 RXR8:RXR40 RNV8:RNV40 RDZ8:RDZ40 QUD8:QUD40 QKH8:QKH40 QAL8:QAL40 PQP8:PQP40 PGT8:PGT40 OWX8:OWX40 ONB8:ONB40 ODF8:ODF40 NTJ8:NTJ40 NJN8:NJN40 MZR8:MZR40 MPV8:MPV40 MFZ8:MFZ40 LWD8:LWD40 LMH8:LMH40 LCL8:LCL40 KSP8:KSP40 KIT8:KIT40 JYX8:JYX40 JPB8:JPB40 JFF8:JFF40 IVJ8:IVJ40 ILN8:ILN40 IBR8:IBR40 HRV8:HRV40 HHZ8:HHZ40 GYD8:GYD40 GOH8:GOH40 GEL8:GEL40 FUP8:FUP40 FKT8:FKT40 FAX8:FAX40 ERB8:ERB40 EHF8:EHF40 DXJ8:DXJ40 DNN8:DNN40 DDR8:DDR40 CTV8:CTV40 CJZ8:CJZ40 CAD8:CAD40 BQH8:BQH40 BGL8:BGL40 AWP8:AWP40 AMT8:AMT40 ACX8:ACX40 TB8:TB40 JF8:JF40 WBZ983022:WBZ983032 VSD983022:VSD983032 VIH983022:VIH983032 UYL983022:UYL983032 UOP983022:UOP983032 UET983022:UET983032 TUX983022:TUX983032 TLB983022:TLB983032 TBF983022:TBF983032 SRJ983022:SRJ983032 SHN983022:SHN983032 RXR983022:RXR983032 RNV983022:RNV983032 RDZ983022:RDZ983032 QUD983022:QUD983032 QKH983022:QKH983032 QAL983022:QAL983032 PQP983022:PQP983032 PGT983022:PGT983032 OWX983022:OWX983032 ONB983022:ONB983032 ODF983022:ODF983032 NTJ983022:NTJ983032 NJN983022:NJN983032 MZR983022:MZR983032 MPV983022:MPV983032 MFZ983022:MFZ983032 LWD983022:LWD983032 LMH983022:LMH983032 LCL983022:LCL983032 KSP983022:KSP983032 KIT983022:KIT983032 JYX983022:JYX983032 JPB983022:JPB983032 JFF983022:JFF983032 IVJ983022:IVJ983032 ILN983022:ILN983032 IBR983022:IBR983032 HRV983022:HRV983032 HHZ983022:HHZ983032 GYD983022:GYD983032 GOH983022:GOH983032 GEL983022:GEL983032 FUP983022:FUP983032 FKT983022:FKT983032 FAX983022:FAX983032 ERB983022:ERB983032 EHF983022:EHF983032 DXJ983022:DXJ983032 DNN983022:DNN983032 DDR983022:DDR983032 CTV983022:CTV983032 CJZ983022:CJZ983032 CAD983022:CAD983032 BQH983022:BQH983032 BGL983022:BGL983032 AWP983022:AWP983032 AMT983022:AMT983032 ACX983022:ACX983032 TB983022:TB983032 JF983022:JF983032 K983065:K983075 WVR917486:WVR917496 WLV917486:WLV917496 WBZ917486:WBZ917496 VSD917486:VSD917496 VIH917486:VIH917496 UYL917486:UYL917496 UOP917486:UOP917496 UET917486:UET917496 TUX917486:TUX917496 TLB917486:TLB917496 TBF917486:TBF917496 SRJ917486:SRJ917496 SHN917486:SHN917496 RXR917486:RXR917496 RNV917486:RNV917496 RDZ917486:RDZ917496 QUD917486:QUD917496 QKH917486:QKH917496 QAL917486:QAL917496 PQP917486:PQP917496 PGT917486:PGT917496 OWX917486:OWX917496 ONB917486:ONB917496 ODF917486:ODF917496 NTJ917486:NTJ917496 NJN917486:NJN917496 MZR917486:MZR917496 MPV917486:MPV917496 MFZ917486:MFZ917496 LWD917486:LWD917496 LMH917486:LMH917496 LCL917486:LCL917496 KSP917486:KSP917496 KIT917486:KIT917496 JYX917486:JYX917496 JPB917486:JPB917496 JFF917486:JFF917496 IVJ917486:IVJ917496 ILN917486:ILN917496 IBR917486:IBR917496 HRV917486:HRV917496 HHZ917486:HHZ917496 GYD917486:GYD917496 GOH917486:GOH917496 GEL917486:GEL917496 FUP917486:FUP917496 FKT917486:FKT917496 FAX917486:FAX917496 ERB917486:ERB917496 EHF917486:EHF917496 DXJ917486:DXJ917496 DNN917486:DNN917496 DDR917486:DDR917496 CTV917486:CTV917496 CJZ917486:CJZ917496 CAD917486:CAD917496 BQH917486:BQH917496 BGL917486:BGL917496 AWP917486:AWP917496 AMT917486:AMT917496 ACX917486:ACX917496 TB917486:TB917496 JF917486:JF917496 K917529:K917539 WVR851950:WVR851960 WLV851950:WLV851960 WBZ851950:WBZ851960 VSD851950:VSD851960 VIH851950:VIH851960 UYL851950:UYL851960 UOP851950:UOP851960 UET851950:UET851960 TUX851950:TUX851960 TLB851950:TLB851960 TBF851950:TBF851960 SRJ851950:SRJ851960 SHN851950:SHN851960 RXR851950:RXR851960 RNV851950:RNV851960 RDZ851950:RDZ851960 QUD851950:QUD851960 QKH851950:QKH851960 QAL851950:QAL851960 PQP851950:PQP851960 PGT851950:PGT851960 OWX851950:OWX851960 ONB851950:ONB851960 ODF851950:ODF851960 NTJ851950:NTJ851960 NJN851950:NJN851960 MZR851950:MZR851960 MPV851950:MPV851960 MFZ851950:MFZ851960 LWD851950:LWD851960 LMH851950:LMH851960 LCL851950:LCL851960 KSP851950:KSP851960 KIT851950:KIT851960 JYX851950:JYX851960 JPB851950:JPB851960 JFF851950:JFF851960 IVJ851950:IVJ851960 ILN851950:ILN851960 IBR851950:IBR851960 HRV851950:HRV851960 HHZ851950:HHZ851960 GYD851950:GYD851960 GOH851950:GOH851960 GEL851950:GEL851960 FUP851950:FUP851960 FKT851950:FKT851960 FAX851950:FAX851960 ERB851950:ERB851960 EHF851950:EHF851960 DXJ851950:DXJ851960 DNN851950:DNN851960 DDR851950:DDR851960 CTV851950:CTV851960 CJZ851950:CJZ851960 CAD851950:CAD851960 BQH851950:BQH851960 BGL851950:BGL851960 AWP851950:AWP851960 AMT851950:AMT851960 ACX851950:ACX851960 TB851950:TB851960 JF851950:JF851960 K851993:K852003 WVR786414:WVR786424 WLV786414:WLV786424 WBZ786414:WBZ786424 VSD786414:VSD786424 VIH786414:VIH786424 UYL786414:UYL786424 UOP786414:UOP786424 UET786414:UET786424 TUX786414:TUX786424 TLB786414:TLB786424 TBF786414:TBF786424 SRJ786414:SRJ786424 SHN786414:SHN786424 RXR786414:RXR786424 RNV786414:RNV786424 RDZ786414:RDZ786424 QUD786414:QUD786424 QKH786414:QKH786424 QAL786414:QAL786424 PQP786414:PQP786424 PGT786414:PGT786424 OWX786414:OWX786424 ONB786414:ONB786424 ODF786414:ODF786424 NTJ786414:NTJ786424 NJN786414:NJN786424 MZR786414:MZR786424 MPV786414:MPV786424 MFZ786414:MFZ786424 LWD786414:LWD786424 LMH786414:LMH786424 LCL786414:LCL786424 KSP786414:KSP786424 KIT786414:KIT786424 JYX786414:JYX786424 JPB786414:JPB786424 JFF786414:JFF786424 IVJ786414:IVJ786424 ILN786414:ILN786424 IBR786414:IBR786424 HRV786414:HRV786424 HHZ786414:HHZ786424 GYD786414:GYD786424 GOH786414:GOH786424 GEL786414:GEL786424 FUP786414:FUP786424 FKT786414:FKT786424 FAX786414:FAX786424 ERB786414:ERB786424 EHF786414:EHF786424 DXJ786414:DXJ786424 DNN786414:DNN786424 DDR786414:DDR786424 CTV786414:CTV786424 CJZ786414:CJZ786424 CAD786414:CAD786424 BQH786414:BQH786424 BGL786414:BGL786424 AWP786414:AWP786424 AMT786414:AMT786424 ACX786414:ACX786424 TB786414:TB786424 JF786414:JF786424 K786457:K786467 WVR720878:WVR720888 WLV720878:WLV720888 WBZ720878:WBZ720888 VSD720878:VSD720888 VIH720878:VIH720888 UYL720878:UYL720888 UOP720878:UOP720888 UET720878:UET720888 TUX720878:TUX720888 TLB720878:TLB720888 TBF720878:TBF720888 SRJ720878:SRJ720888 SHN720878:SHN720888 RXR720878:RXR720888 RNV720878:RNV720888 RDZ720878:RDZ720888 QUD720878:QUD720888 QKH720878:QKH720888 QAL720878:QAL720888 PQP720878:PQP720888 PGT720878:PGT720888 OWX720878:OWX720888 ONB720878:ONB720888 ODF720878:ODF720888 NTJ720878:NTJ720888 NJN720878:NJN720888 MZR720878:MZR720888 MPV720878:MPV720888 MFZ720878:MFZ720888 LWD720878:LWD720888 LMH720878:LMH720888 LCL720878:LCL720888 KSP720878:KSP720888 KIT720878:KIT720888 JYX720878:JYX720888 JPB720878:JPB720888 JFF720878:JFF720888 IVJ720878:IVJ720888 ILN720878:ILN720888 IBR720878:IBR720888 HRV720878:HRV720888 HHZ720878:HHZ720888 GYD720878:GYD720888 GOH720878:GOH720888 GEL720878:GEL720888 FUP720878:FUP720888 FKT720878:FKT720888 FAX720878:FAX720888 ERB720878:ERB720888 EHF720878:EHF720888 DXJ720878:DXJ720888 DNN720878:DNN720888 DDR720878:DDR720888 CTV720878:CTV720888 CJZ720878:CJZ720888 CAD720878:CAD720888 BQH720878:BQH720888 BGL720878:BGL720888 AWP720878:AWP720888 AMT720878:AMT720888 ACX720878:ACX720888 TB720878:TB720888 JF720878:JF720888 K720921:K720931 WVR655342:WVR655352 WLV655342:WLV655352 WBZ655342:WBZ655352 VSD655342:VSD655352 VIH655342:VIH655352 UYL655342:UYL655352 UOP655342:UOP655352 UET655342:UET655352 TUX655342:TUX655352 TLB655342:TLB655352 TBF655342:TBF655352 SRJ655342:SRJ655352 SHN655342:SHN655352 RXR655342:RXR655352 RNV655342:RNV655352 RDZ655342:RDZ655352 QUD655342:QUD655352 QKH655342:QKH655352 QAL655342:QAL655352 PQP655342:PQP655352 PGT655342:PGT655352 OWX655342:OWX655352 ONB655342:ONB655352 ODF655342:ODF655352 NTJ655342:NTJ655352 NJN655342:NJN655352 MZR655342:MZR655352 MPV655342:MPV655352 MFZ655342:MFZ655352 LWD655342:LWD655352 LMH655342:LMH655352 LCL655342:LCL655352 KSP655342:KSP655352 KIT655342:KIT655352 JYX655342:JYX655352 JPB655342:JPB655352 JFF655342:JFF655352 IVJ655342:IVJ655352 ILN655342:ILN655352 IBR655342:IBR655352 HRV655342:HRV655352 HHZ655342:HHZ655352 GYD655342:GYD655352 GOH655342:GOH655352 GEL655342:GEL655352 FUP655342:FUP655352 FKT655342:FKT655352 FAX655342:FAX655352 ERB655342:ERB655352 EHF655342:EHF655352 DXJ655342:DXJ655352 DNN655342:DNN655352 DDR655342:DDR655352 CTV655342:CTV655352 CJZ655342:CJZ655352 CAD655342:CAD655352 BQH655342:BQH655352 BGL655342:BGL655352 AWP655342:AWP655352 AMT655342:AMT655352 ACX655342:ACX655352 TB655342:TB655352 JF655342:JF655352 K655385:K655395 WVR589806:WVR589816 WLV589806:WLV589816 WBZ589806:WBZ589816 VSD589806:VSD589816 VIH589806:VIH589816 UYL589806:UYL589816 UOP589806:UOP589816 UET589806:UET589816 TUX589806:TUX589816 TLB589806:TLB589816 TBF589806:TBF589816 SRJ589806:SRJ589816 SHN589806:SHN589816 RXR589806:RXR589816 RNV589806:RNV589816 RDZ589806:RDZ589816 QUD589806:QUD589816 QKH589806:QKH589816 QAL589806:QAL589816 PQP589806:PQP589816 PGT589806:PGT589816 OWX589806:OWX589816 ONB589806:ONB589816 ODF589806:ODF589816 NTJ589806:NTJ589816 NJN589806:NJN589816 MZR589806:MZR589816 MPV589806:MPV589816 MFZ589806:MFZ589816 LWD589806:LWD589816 LMH589806:LMH589816 LCL589806:LCL589816 KSP589806:KSP589816 KIT589806:KIT589816 JYX589806:JYX589816 JPB589806:JPB589816 JFF589806:JFF589816 IVJ589806:IVJ589816 ILN589806:ILN589816 IBR589806:IBR589816 HRV589806:HRV589816 HHZ589806:HHZ589816 GYD589806:GYD589816 GOH589806:GOH589816 GEL589806:GEL589816 FUP589806:FUP589816 FKT589806:FKT589816 FAX589806:FAX589816 ERB589806:ERB589816 EHF589806:EHF589816 DXJ589806:DXJ589816 DNN589806:DNN589816 DDR589806:DDR589816 CTV589806:CTV589816 CJZ589806:CJZ589816 CAD589806:CAD589816 BQH589806:BQH589816 BGL589806:BGL589816 AWP589806:AWP589816 AMT589806:AMT589816 ACX589806:ACX589816 TB589806:TB589816 JF589806:JF589816 K589849:K589859 WVR524270:WVR524280 WLV524270:WLV524280 WBZ524270:WBZ524280 VSD524270:VSD524280 VIH524270:VIH524280 UYL524270:UYL524280 UOP524270:UOP524280 UET524270:UET524280 TUX524270:TUX524280 TLB524270:TLB524280 TBF524270:TBF524280 SRJ524270:SRJ524280 SHN524270:SHN524280 RXR524270:RXR524280 RNV524270:RNV524280 RDZ524270:RDZ524280 QUD524270:QUD524280 QKH524270:QKH524280 QAL524270:QAL524280 PQP524270:PQP524280 PGT524270:PGT524280 OWX524270:OWX524280 ONB524270:ONB524280 ODF524270:ODF524280 NTJ524270:NTJ524280 NJN524270:NJN524280 MZR524270:MZR524280 MPV524270:MPV524280 MFZ524270:MFZ524280 LWD524270:LWD524280 LMH524270:LMH524280 LCL524270:LCL524280 KSP524270:KSP524280 KIT524270:KIT524280 JYX524270:JYX524280 JPB524270:JPB524280 JFF524270:JFF524280 IVJ524270:IVJ524280 ILN524270:ILN524280 IBR524270:IBR524280 HRV524270:HRV524280 HHZ524270:HHZ524280 GYD524270:GYD524280 GOH524270:GOH524280 GEL524270:GEL524280 FUP524270:FUP524280 FKT524270:FKT524280 FAX524270:FAX524280 ERB524270:ERB524280 EHF524270:EHF524280 DXJ524270:DXJ524280 DNN524270:DNN524280 DDR524270:DDR524280 CTV524270:CTV524280 CJZ524270:CJZ524280 CAD524270:CAD524280 BQH524270:BQH524280 BGL524270:BGL524280 AWP524270:AWP524280 AMT524270:AMT524280 ACX524270:ACX524280 TB524270:TB524280 JF524270:JF524280 K524313:K524323 WVR458734:WVR458744 WLV458734:WLV458744 WBZ458734:WBZ458744 VSD458734:VSD458744 VIH458734:VIH458744 UYL458734:UYL458744 UOP458734:UOP458744 UET458734:UET458744 TUX458734:TUX458744 TLB458734:TLB458744 TBF458734:TBF458744 SRJ458734:SRJ458744 SHN458734:SHN458744 RXR458734:RXR458744 RNV458734:RNV458744 RDZ458734:RDZ458744 QUD458734:QUD458744 QKH458734:QKH458744 QAL458734:QAL458744 PQP458734:PQP458744 PGT458734:PGT458744 OWX458734:OWX458744 ONB458734:ONB458744 ODF458734:ODF458744 NTJ458734:NTJ458744 NJN458734:NJN458744 MZR458734:MZR458744 MPV458734:MPV458744 MFZ458734:MFZ458744 LWD458734:LWD458744 LMH458734:LMH458744 LCL458734:LCL458744 KSP458734:KSP458744 KIT458734:KIT458744 JYX458734:JYX458744 JPB458734:JPB458744 JFF458734:JFF458744 IVJ458734:IVJ458744 ILN458734:ILN458744 IBR458734:IBR458744 HRV458734:HRV458744 HHZ458734:HHZ458744 GYD458734:GYD458744 GOH458734:GOH458744 GEL458734:GEL458744 FUP458734:FUP458744 FKT458734:FKT458744 FAX458734:FAX458744 ERB458734:ERB458744 EHF458734:EHF458744 DXJ458734:DXJ458744 DNN458734:DNN458744 DDR458734:DDR458744 CTV458734:CTV458744 CJZ458734:CJZ458744 CAD458734:CAD458744 BQH458734:BQH458744 BGL458734:BGL458744 AWP458734:AWP458744 AMT458734:AMT458744 ACX458734:ACX458744 TB458734:TB458744 JF458734:JF458744 K458777:K458787 WVR393198:WVR393208 WLV393198:WLV393208 WBZ393198:WBZ393208 VSD393198:VSD393208 VIH393198:VIH393208 UYL393198:UYL393208 UOP393198:UOP393208 UET393198:UET393208 TUX393198:TUX393208 TLB393198:TLB393208 TBF393198:TBF393208 SRJ393198:SRJ393208 SHN393198:SHN393208 RXR393198:RXR393208 RNV393198:RNV393208 RDZ393198:RDZ393208 QUD393198:QUD393208 QKH393198:QKH393208 QAL393198:QAL393208 PQP393198:PQP393208 PGT393198:PGT393208 OWX393198:OWX393208 ONB393198:ONB393208 ODF393198:ODF393208 NTJ393198:NTJ393208 NJN393198:NJN393208 MZR393198:MZR393208 MPV393198:MPV393208 MFZ393198:MFZ393208 LWD393198:LWD393208 LMH393198:LMH393208 LCL393198:LCL393208 KSP393198:KSP393208 KIT393198:KIT393208 JYX393198:JYX393208 JPB393198:JPB393208 JFF393198:JFF393208 IVJ393198:IVJ393208 ILN393198:ILN393208 IBR393198:IBR393208 HRV393198:HRV393208 HHZ393198:HHZ393208 GYD393198:GYD393208 GOH393198:GOH393208 GEL393198:GEL393208 FUP393198:FUP393208 FKT393198:FKT393208 FAX393198:FAX393208 ERB393198:ERB393208 EHF393198:EHF393208 DXJ393198:DXJ393208 DNN393198:DNN393208 DDR393198:DDR393208 CTV393198:CTV393208 CJZ393198:CJZ393208 CAD393198:CAD393208 BQH393198:BQH393208 BGL393198:BGL393208 AWP393198:AWP393208 AMT393198:AMT393208 ACX393198:ACX393208 TB393198:TB393208 JF393198:JF393208 K393241:K393251 WVR327662:WVR327672 WLV327662:WLV327672 WBZ327662:WBZ327672 VSD327662:VSD327672 VIH327662:VIH327672 UYL327662:UYL327672 UOP327662:UOP327672 UET327662:UET327672 TUX327662:TUX327672 TLB327662:TLB327672 TBF327662:TBF327672 SRJ327662:SRJ327672 SHN327662:SHN327672 RXR327662:RXR327672 RNV327662:RNV327672 RDZ327662:RDZ327672 QUD327662:QUD327672 QKH327662:QKH327672 QAL327662:QAL327672 PQP327662:PQP327672 PGT327662:PGT327672 OWX327662:OWX327672 ONB327662:ONB327672 ODF327662:ODF327672 NTJ327662:NTJ327672 NJN327662:NJN327672 MZR327662:MZR327672 MPV327662:MPV327672 MFZ327662:MFZ327672 LWD327662:LWD327672 LMH327662:LMH327672 LCL327662:LCL327672 KSP327662:KSP327672 KIT327662:KIT327672 JYX327662:JYX327672 JPB327662:JPB327672 JFF327662:JFF327672 IVJ327662:IVJ327672 ILN327662:ILN327672 IBR327662:IBR327672 HRV327662:HRV327672 HHZ327662:HHZ327672 GYD327662:GYD327672 GOH327662:GOH327672 GEL327662:GEL327672 FUP327662:FUP327672 FKT327662:FKT327672 FAX327662:FAX327672 ERB327662:ERB327672 EHF327662:EHF327672 DXJ327662:DXJ327672 DNN327662:DNN327672 DDR327662:DDR327672 CTV327662:CTV327672 CJZ327662:CJZ327672 CAD327662:CAD327672 BQH327662:BQH327672 BGL327662:BGL327672 AWP327662:AWP327672 AMT327662:AMT327672 ACX327662:ACX327672 TB327662:TB327672 JF327662:JF327672 K327705:K327715 WVR262126:WVR262136 WLV262126:WLV262136 WBZ262126:WBZ262136 VSD262126:VSD262136 VIH262126:VIH262136 UYL262126:UYL262136 UOP262126:UOP262136 UET262126:UET262136 TUX262126:TUX262136 TLB262126:TLB262136 TBF262126:TBF262136 SRJ262126:SRJ262136 SHN262126:SHN262136 RXR262126:RXR262136 RNV262126:RNV262136 RDZ262126:RDZ262136 QUD262126:QUD262136 QKH262126:QKH262136 QAL262126:QAL262136 PQP262126:PQP262136 PGT262126:PGT262136 OWX262126:OWX262136 ONB262126:ONB262136 ODF262126:ODF262136 NTJ262126:NTJ262136 NJN262126:NJN262136 MZR262126:MZR262136 MPV262126:MPV262136 MFZ262126:MFZ262136 LWD262126:LWD262136 LMH262126:LMH262136 LCL262126:LCL262136 KSP262126:KSP262136 KIT262126:KIT262136 JYX262126:JYX262136 JPB262126:JPB262136 JFF262126:JFF262136 IVJ262126:IVJ262136 ILN262126:ILN262136 IBR262126:IBR262136 HRV262126:HRV262136 HHZ262126:HHZ262136 GYD262126:GYD262136 GOH262126:GOH262136 GEL262126:GEL262136 FUP262126:FUP262136 FKT262126:FKT262136 FAX262126:FAX262136 ERB262126:ERB262136 EHF262126:EHF262136 DXJ262126:DXJ262136 DNN262126:DNN262136 DDR262126:DDR262136 CTV262126:CTV262136 CJZ262126:CJZ262136 CAD262126:CAD262136 BQH262126:BQH262136 BGL262126:BGL262136 AWP262126:AWP262136 AMT262126:AMT262136 ACX262126:ACX262136 TB262126:TB262136 JF262126:JF262136 K262169:K262179 WVR196590:WVR196600 WLV196590:WLV196600 WBZ196590:WBZ196600 VSD196590:VSD196600 VIH196590:VIH196600 UYL196590:UYL196600 UOP196590:UOP196600 UET196590:UET196600 TUX196590:TUX196600 TLB196590:TLB196600 TBF196590:TBF196600 SRJ196590:SRJ196600 SHN196590:SHN196600 RXR196590:RXR196600 RNV196590:RNV196600 RDZ196590:RDZ196600 QUD196590:QUD196600 QKH196590:QKH196600 QAL196590:QAL196600 PQP196590:PQP196600 PGT196590:PGT196600 OWX196590:OWX196600 ONB196590:ONB196600 ODF196590:ODF196600 NTJ196590:NTJ196600 NJN196590:NJN196600 MZR196590:MZR196600 MPV196590:MPV196600 MFZ196590:MFZ196600 LWD196590:LWD196600 LMH196590:LMH196600 LCL196590:LCL196600 KSP196590:KSP196600 KIT196590:KIT196600 JYX196590:JYX196600 JPB196590:JPB196600 JFF196590:JFF196600 IVJ196590:IVJ196600 ILN196590:ILN196600 IBR196590:IBR196600 HRV196590:HRV196600 HHZ196590:HHZ196600 GYD196590:GYD196600 GOH196590:GOH196600 GEL196590:GEL196600 FUP196590:FUP196600 FKT196590:FKT196600 FAX196590:FAX196600 ERB196590:ERB196600 EHF196590:EHF196600 DXJ196590:DXJ196600 DNN196590:DNN196600 DDR196590:DDR196600 CTV196590:CTV196600 CJZ196590:CJZ196600 CAD196590:CAD196600 BQH196590:BQH196600 BGL196590:BGL196600 AWP196590:AWP196600 AMT196590:AMT196600 ACX196590:ACX196600 TB196590:TB196600 JF196590:JF196600 K196633:K196643 WVR131054:WVR131064 WLV131054:WLV131064 WBZ131054:WBZ131064 VSD131054:VSD131064 VIH131054:VIH131064 UYL131054:UYL131064 UOP131054:UOP131064 UET131054:UET131064 TUX131054:TUX131064 TLB131054:TLB131064 TBF131054:TBF131064 SRJ131054:SRJ131064 SHN131054:SHN131064 RXR131054:RXR131064 RNV131054:RNV131064 RDZ131054:RDZ131064 QUD131054:QUD131064 QKH131054:QKH131064 QAL131054:QAL131064 PQP131054:PQP131064 PGT131054:PGT131064 OWX131054:OWX131064 ONB131054:ONB131064 ODF131054:ODF131064 NTJ131054:NTJ131064 NJN131054:NJN131064 MZR131054:MZR131064 MPV131054:MPV131064 MFZ131054:MFZ131064 LWD131054:LWD131064 LMH131054:LMH131064 LCL131054:LCL131064 KSP131054:KSP131064 KIT131054:KIT131064 JYX131054:JYX131064 JPB131054:JPB131064 JFF131054:JFF131064 IVJ131054:IVJ131064 ILN131054:ILN131064 IBR131054:IBR131064 HRV131054:HRV131064 HHZ131054:HHZ131064 GYD131054:GYD131064 GOH131054:GOH131064 GEL131054:GEL131064 FUP131054:FUP131064 FKT131054:FKT131064 FAX131054:FAX131064 ERB131054:ERB131064 EHF131054:EHF131064 DXJ131054:DXJ131064 DNN131054:DNN131064 DDR131054:DDR131064 CTV131054:CTV131064 CJZ131054:CJZ131064 CAD131054:CAD131064 BQH131054:BQH131064 BGL131054:BGL131064 AWP131054:AWP131064 AMT131054:AMT131064 ACX131054:ACX131064 TB131054:TB131064 JF131054:JF131064 K131097:K131107 WVR65518:WVR65528 WLV65518:WLV65528 WBZ65518:WBZ65528 VSD65518:VSD65528 VIH65518:VIH65528 UYL65518:UYL65528 UOP65518:UOP65528 UET65518:UET65528 TUX65518:TUX65528 TLB65518:TLB65528 TBF65518:TBF65528 SRJ65518:SRJ65528 SHN65518:SHN65528 RXR65518:RXR65528 RNV65518:RNV65528 RDZ65518:RDZ65528 QUD65518:QUD65528 QKH65518:QKH65528 QAL65518:QAL65528 PQP65518:PQP65528 PGT65518:PGT65528 OWX65518:OWX65528 ONB65518:ONB65528 ODF65518:ODF65528 NTJ65518:NTJ65528 NJN65518:NJN65528 MZR65518:MZR65528 MPV65518:MPV65528 MFZ65518:MFZ65528 LWD65518:LWD65528 LMH65518:LMH65528 LCL65518:LCL65528 KSP65518:KSP65528 KIT65518:KIT65528 JYX65518:JYX65528 JPB65518:JPB65528 JFF65518:JFF65528 IVJ65518:IVJ65528 ILN65518:ILN65528 IBR65518:IBR65528 HRV65518:HRV65528 HHZ65518:HHZ65528 GYD65518:GYD65528 GOH65518:GOH65528 GEL65518:GEL65528 FUP65518:FUP65528 FKT65518:FKT65528 FAX65518:FAX65528 ERB65518:ERB65528 EHF65518:EHF65528 DXJ65518:DXJ65528 DNN65518:DNN65528 DDR65518:DDR65528 CTV65518:CTV65528 CJZ65518:CJZ65528 CAD65518:CAD65528 BQH65518:BQH65528 BGL65518:BGL65528 AWP65518:AWP65528 AMT65518:AMT65528 ACX65518:ACX65528 TB65518:TB65528 JF65518:JF65528 WVR983022:WVR983032 WLV983022:WLV983032" xr:uid="{00000000-0002-0000-0700-000002000000}">
      <formula1>$K$63:$K$115</formula1>
    </dataValidation>
    <dataValidation type="list" showInputMessage="1" showErrorMessage="1" sqref="L983065:L983075 ACY8:ACY40 AMU8:AMU40 AWQ8:AWQ40 BGM8:BGM40 BQI8:BQI40 CAE8:CAE40 CKA8:CKA40 CTW8:CTW40 DDS8:DDS40 DNO8:DNO40 DXK8:DXK40 EHG8:EHG40 ERC8:ERC40 FAY8:FAY40 FKU8:FKU40 FUQ8:FUQ40 GEM8:GEM40 GOI8:GOI40 GYE8:GYE40 HIA8:HIA40 HRW8:HRW40 IBS8:IBS40 ILO8:ILO40 IVK8:IVK40 JFG8:JFG40 JPC8:JPC40 JYY8:JYY40 KIU8:KIU40 KSQ8:KSQ40 LCM8:LCM40 LMI8:LMI40 LWE8:LWE40 MGA8:MGA40 MPW8:MPW40 MZS8:MZS40 NJO8:NJO40 NTK8:NTK40 ODG8:ODG40 ONC8:ONC40 OWY8:OWY40 PGU8:PGU40 PQQ8:PQQ40 QAM8:QAM40 QKI8:QKI40 QUE8:QUE40 REA8:REA40 RNW8:RNW40 RXS8:RXS40 SHO8:SHO40 SRK8:SRK40 TBG8:TBG40 TLC8:TLC40 TUY8:TUY40 UEU8:UEU40 UOQ8:UOQ40 UYM8:UYM40 VII8:VII40 VSE8:VSE40 WCA8:WCA40 WLW8:WLW40 WVS8:WVS40 JG8:JG40 TC8:TC40 JG65518:JG65528 TC65518:TC65528 ACY65518:ACY65528 AMU65518:AMU65528 AWQ65518:AWQ65528 BGM65518:BGM65528 BQI65518:BQI65528 CAE65518:CAE65528 CKA65518:CKA65528 CTW65518:CTW65528 DDS65518:DDS65528 DNO65518:DNO65528 DXK65518:DXK65528 EHG65518:EHG65528 ERC65518:ERC65528 FAY65518:FAY65528 FKU65518:FKU65528 FUQ65518:FUQ65528 GEM65518:GEM65528 GOI65518:GOI65528 GYE65518:GYE65528 HIA65518:HIA65528 HRW65518:HRW65528 IBS65518:IBS65528 ILO65518:ILO65528 IVK65518:IVK65528 JFG65518:JFG65528 JPC65518:JPC65528 JYY65518:JYY65528 KIU65518:KIU65528 KSQ65518:KSQ65528 LCM65518:LCM65528 LMI65518:LMI65528 LWE65518:LWE65528 MGA65518:MGA65528 MPW65518:MPW65528 MZS65518:MZS65528 NJO65518:NJO65528 NTK65518:NTK65528 ODG65518:ODG65528 ONC65518:ONC65528 OWY65518:OWY65528 PGU65518:PGU65528 PQQ65518:PQQ65528 QAM65518:QAM65528 QKI65518:QKI65528 QUE65518:QUE65528 REA65518:REA65528 RNW65518:RNW65528 RXS65518:RXS65528 SHO65518:SHO65528 SRK65518:SRK65528 TBG65518:TBG65528 TLC65518:TLC65528 TUY65518:TUY65528 UEU65518:UEU65528 UOQ65518:UOQ65528 UYM65518:UYM65528 VII65518:VII65528 VSE65518:VSE65528 WCA65518:WCA65528 WLW65518:WLW65528 WVS65518:WVS65528 L131097:L131107 JG131054:JG131064 TC131054:TC131064 ACY131054:ACY131064 AMU131054:AMU131064 AWQ131054:AWQ131064 BGM131054:BGM131064 BQI131054:BQI131064 CAE131054:CAE131064 CKA131054:CKA131064 CTW131054:CTW131064 DDS131054:DDS131064 DNO131054:DNO131064 DXK131054:DXK131064 EHG131054:EHG131064 ERC131054:ERC131064 FAY131054:FAY131064 FKU131054:FKU131064 FUQ131054:FUQ131064 GEM131054:GEM131064 GOI131054:GOI131064 GYE131054:GYE131064 HIA131054:HIA131064 HRW131054:HRW131064 IBS131054:IBS131064 ILO131054:ILO131064 IVK131054:IVK131064 JFG131054:JFG131064 JPC131054:JPC131064 JYY131054:JYY131064 KIU131054:KIU131064 KSQ131054:KSQ131064 LCM131054:LCM131064 LMI131054:LMI131064 LWE131054:LWE131064 MGA131054:MGA131064 MPW131054:MPW131064 MZS131054:MZS131064 NJO131054:NJO131064 NTK131054:NTK131064 ODG131054:ODG131064 ONC131054:ONC131064 OWY131054:OWY131064 PGU131054:PGU131064 PQQ131054:PQQ131064 QAM131054:QAM131064 QKI131054:QKI131064 QUE131054:QUE131064 REA131054:REA131064 RNW131054:RNW131064 RXS131054:RXS131064 SHO131054:SHO131064 SRK131054:SRK131064 TBG131054:TBG131064 TLC131054:TLC131064 TUY131054:TUY131064 UEU131054:UEU131064 UOQ131054:UOQ131064 UYM131054:UYM131064 VII131054:VII131064 VSE131054:VSE131064 WCA131054:WCA131064 WLW131054:WLW131064 WVS131054:WVS131064 L196633:L196643 JG196590:JG196600 TC196590:TC196600 ACY196590:ACY196600 AMU196590:AMU196600 AWQ196590:AWQ196600 BGM196590:BGM196600 BQI196590:BQI196600 CAE196590:CAE196600 CKA196590:CKA196600 CTW196590:CTW196600 DDS196590:DDS196600 DNO196590:DNO196600 DXK196590:DXK196600 EHG196590:EHG196600 ERC196590:ERC196600 FAY196590:FAY196600 FKU196590:FKU196600 FUQ196590:FUQ196600 GEM196590:GEM196600 GOI196590:GOI196600 GYE196590:GYE196600 HIA196590:HIA196600 HRW196590:HRW196600 IBS196590:IBS196600 ILO196590:ILO196600 IVK196590:IVK196600 JFG196590:JFG196600 JPC196590:JPC196600 JYY196590:JYY196600 KIU196590:KIU196600 KSQ196590:KSQ196600 LCM196590:LCM196600 LMI196590:LMI196600 LWE196590:LWE196600 MGA196590:MGA196600 MPW196590:MPW196600 MZS196590:MZS196600 NJO196590:NJO196600 NTK196590:NTK196600 ODG196590:ODG196600 ONC196590:ONC196600 OWY196590:OWY196600 PGU196590:PGU196600 PQQ196590:PQQ196600 QAM196590:QAM196600 QKI196590:QKI196600 QUE196590:QUE196600 REA196590:REA196600 RNW196590:RNW196600 RXS196590:RXS196600 SHO196590:SHO196600 SRK196590:SRK196600 TBG196590:TBG196600 TLC196590:TLC196600 TUY196590:TUY196600 UEU196590:UEU196600 UOQ196590:UOQ196600 UYM196590:UYM196600 VII196590:VII196600 VSE196590:VSE196600 WCA196590:WCA196600 WLW196590:WLW196600 WVS196590:WVS196600 L262169:L262179 JG262126:JG262136 TC262126:TC262136 ACY262126:ACY262136 AMU262126:AMU262136 AWQ262126:AWQ262136 BGM262126:BGM262136 BQI262126:BQI262136 CAE262126:CAE262136 CKA262126:CKA262136 CTW262126:CTW262136 DDS262126:DDS262136 DNO262126:DNO262136 DXK262126:DXK262136 EHG262126:EHG262136 ERC262126:ERC262136 FAY262126:FAY262136 FKU262126:FKU262136 FUQ262126:FUQ262136 GEM262126:GEM262136 GOI262126:GOI262136 GYE262126:GYE262136 HIA262126:HIA262136 HRW262126:HRW262136 IBS262126:IBS262136 ILO262126:ILO262136 IVK262126:IVK262136 JFG262126:JFG262136 JPC262126:JPC262136 JYY262126:JYY262136 KIU262126:KIU262136 KSQ262126:KSQ262136 LCM262126:LCM262136 LMI262126:LMI262136 LWE262126:LWE262136 MGA262126:MGA262136 MPW262126:MPW262136 MZS262126:MZS262136 NJO262126:NJO262136 NTK262126:NTK262136 ODG262126:ODG262136 ONC262126:ONC262136 OWY262126:OWY262136 PGU262126:PGU262136 PQQ262126:PQQ262136 QAM262126:QAM262136 QKI262126:QKI262136 QUE262126:QUE262136 REA262126:REA262136 RNW262126:RNW262136 RXS262126:RXS262136 SHO262126:SHO262136 SRK262126:SRK262136 TBG262126:TBG262136 TLC262126:TLC262136 TUY262126:TUY262136 UEU262126:UEU262136 UOQ262126:UOQ262136 UYM262126:UYM262136 VII262126:VII262136 VSE262126:VSE262136 WCA262126:WCA262136 WLW262126:WLW262136 WVS262126:WVS262136 L327705:L327715 JG327662:JG327672 TC327662:TC327672 ACY327662:ACY327672 AMU327662:AMU327672 AWQ327662:AWQ327672 BGM327662:BGM327672 BQI327662:BQI327672 CAE327662:CAE327672 CKA327662:CKA327672 CTW327662:CTW327672 DDS327662:DDS327672 DNO327662:DNO327672 DXK327662:DXK327672 EHG327662:EHG327672 ERC327662:ERC327672 FAY327662:FAY327672 FKU327662:FKU327672 FUQ327662:FUQ327672 GEM327662:GEM327672 GOI327662:GOI327672 GYE327662:GYE327672 HIA327662:HIA327672 HRW327662:HRW327672 IBS327662:IBS327672 ILO327662:ILO327672 IVK327662:IVK327672 JFG327662:JFG327672 JPC327662:JPC327672 JYY327662:JYY327672 KIU327662:KIU327672 KSQ327662:KSQ327672 LCM327662:LCM327672 LMI327662:LMI327672 LWE327662:LWE327672 MGA327662:MGA327672 MPW327662:MPW327672 MZS327662:MZS327672 NJO327662:NJO327672 NTK327662:NTK327672 ODG327662:ODG327672 ONC327662:ONC327672 OWY327662:OWY327672 PGU327662:PGU327672 PQQ327662:PQQ327672 QAM327662:QAM327672 QKI327662:QKI327672 QUE327662:QUE327672 REA327662:REA327672 RNW327662:RNW327672 RXS327662:RXS327672 SHO327662:SHO327672 SRK327662:SRK327672 TBG327662:TBG327672 TLC327662:TLC327672 TUY327662:TUY327672 UEU327662:UEU327672 UOQ327662:UOQ327672 UYM327662:UYM327672 VII327662:VII327672 VSE327662:VSE327672 WCA327662:WCA327672 WLW327662:WLW327672 WVS327662:WVS327672 L393241:L393251 JG393198:JG393208 TC393198:TC393208 ACY393198:ACY393208 AMU393198:AMU393208 AWQ393198:AWQ393208 BGM393198:BGM393208 BQI393198:BQI393208 CAE393198:CAE393208 CKA393198:CKA393208 CTW393198:CTW393208 DDS393198:DDS393208 DNO393198:DNO393208 DXK393198:DXK393208 EHG393198:EHG393208 ERC393198:ERC393208 FAY393198:FAY393208 FKU393198:FKU393208 FUQ393198:FUQ393208 GEM393198:GEM393208 GOI393198:GOI393208 GYE393198:GYE393208 HIA393198:HIA393208 HRW393198:HRW393208 IBS393198:IBS393208 ILO393198:ILO393208 IVK393198:IVK393208 JFG393198:JFG393208 JPC393198:JPC393208 JYY393198:JYY393208 KIU393198:KIU393208 KSQ393198:KSQ393208 LCM393198:LCM393208 LMI393198:LMI393208 LWE393198:LWE393208 MGA393198:MGA393208 MPW393198:MPW393208 MZS393198:MZS393208 NJO393198:NJO393208 NTK393198:NTK393208 ODG393198:ODG393208 ONC393198:ONC393208 OWY393198:OWY393208 PGU393198:PGU393208 PQQ393198:PQQ393208 QAM393198:QAM393208 QKI393198:QKI393208 QUE393198:QUE393208 REA393198:REA393208 RNW393198:RNW393208 RXS393198:RXS393208 SHO393198:SHO393208 SRK393198:SRK393208 TBG393198:TBG393208 TLC393198:TLC393208 TUY393198:TUY393208 UEU393198:UEU393208 UOQ393198:UOQ393208 UYM393198:UYM393208 VII393198:VII393208 VSE393198:VSE393208 WCA393198:WCA393208 WLW393198:WLW393208 WVS393198:WVS393208 L458777:L458787 JG458734:JG458744 TC458734:TC458744 ACY458734:ACY458744 AMU458734:AMU458744 AWQ458734:AWQ458744 BGM458734:BGM458744 BQI458734:BQI458744 CAE458734:CAE458744 CKA458734:CKA458744 CTW458734:CTW458744 DDS458734:DDS458744 DNO458734:DNO458744 DXK458734:DXK458744 EHG458734:EHG458744 ERC458734:ERC458744 FAY458734:FAY458744 FKU458734:FKU458744 FUQ458734:FUQ458744 GEM458734:GEM458744 GOI458734:GOI458744 GYE458734:GYE458744 HIA458734:HIA458744 HRW458734:HRW458744 IBS458734:IBS458744 ILO458734:ILO458744 IVK458734:IVK458744 JFG458734:JFG458744 JPC458734:JPC458744 JYY458734:JYY458744 KIU458734:KIU458744 KSQ458734:KSQ458744 LCM458734:LCM458744 LMI458734:LMI458744 LWE458734:LWE458744 MGA458734:MGA458744 MPW458734:MPW458744 MZS458734:MZS458744 NJO458734:NJO458744 NTK458734:NTK458744 ODG458734:ODG458744 ONC458734:ONC458744 OWY458734:OWY458744 PGU458734:PGU458744 PQQ458734:PQQ458744 QAM458734:QAM458744 QKI458734:QKI458744 QUE458734:QUE458744 REA458734:REA458744 RNW458734:RNW458744 RXS458734:RXS458744 SHO458734:SHO458744 SRK458734:SRK458744 TBG458734:TBG458744 TLC458734:TLC458744 TUY458734:TUY458744 UEU458734:UEU458744 UOQ458734:UOQ458744 UYM458734:UYM458744 VII458734:VII458744 VSE458734:VSE458744 WCA458734:WCA458744 WLW458734:WLW458744 WVS458734:WVS458744 L524313:L524323 JG524270:JG524280 TC524270:TC524280 ACY524270:ACY524280 AMU524270:AMU524280 AWQ524270:AWQ524280 BGM524270:BGM524280 BQI524270:BQI524280 CAE524270:CAE524280 CKA524270:CKA524280 CTW524270:CTW524280 DDS524270:DDS524280 DNO524270:DNO524280 DXK524270:DXK524280 EHG524270:EHG524280 ERC524270:ERC524280 FAY524270:FAY524280 FKU524270:FKU524280 FUQ524270:FUQ524280 GEM524270:GEM524280 GOI524270:GOI524280 GYE524270:GYE524280 HIA524270:HIA524280 HRW524270:HRW524280 IBS524270:IBS524280 ILO524270:ILO524280 IVK524270:IVK524280 JFG524270:JFG524280 JPC524270:JPC524280 JYY524270:JYY524280 KIU524270:KIU524280 KSQ524270:KSQ524280 LCM524270:LCM524280 LMI524270:LMI524280 LWE524270:LWE524280 MGA524270:MGA524280 MPW524270:MPW524280 MZS524270:MZS524280 NJO524270:NJO524280 NTK524270:NTK524280 ODG524270:ODG524280 ONC524270:ONC524280 OWY524270:OWY524280 PGU524270:PGU524280 PQQ524270:PQQ524280 QAM524270:QAM524280 QKI524270:QKI524280 QUE524270:QUE524280 REA524270:REA524280 RNW524270:RNW524280 RXS524270:RXS524280 SHO524270:SHO524280 SRK524270:SRK524280 TBG524270:TBG524280 TLC524270:TLC524280 TUY524270:TUY524280 UEU524270:UEU524280 UOQ524270:UOQ524280 UYM524270:UYM524280 VII524270:VII524280 VSE524270:VSE524280 WCA524270:WCA524280 WLW524270:WLW524280 WVS524270:WVS524280 L589849:L589859 JG589806:JG589816 TC589806:TC589816 ACY589806:ACY589816 AMU589806:AMU589816 AWQ589806:AWQ589816 BGM589806:BGM589816 BQI589806:BQI589816 CAE589806:CAE589816 CKA589806:CKA589816 CTW589806:CTW589816 DDS589806:DDS589816 DNO589806:DNO589816 DXK589806:DXK589816 EHG589806:EHG589816 ERC589806:ERC589816 FAY589806:FAY589816 FKU589806:FKU589816 FUQ589806:FUQ589816 GEM589806:GEM589816 GOI589806:GOI589816 GYE589806:GYE589816 HIA589806:HIA589816 HRW589806:HRW589816 IBS589806:IBS589816 ILO589806:ILO589816 IVK589806:IVK589816 JFG589806:JFG589816 JPC589806:JPC589816 JYY589806:JYY589816 KIU589806:KIU589816 KSQ589806:KSQ589816 LCM589806:LCM589816 LMI589806:LMI589816 LWE589806:LWE589816 MGA589806:MGA589816 MPW589806:MPW589816 MZS589806:MZS589816 NJO589806:NJO589816 NTK589806:NTK589816 ODG589806:ODG589816 ONC589806:ONC589816 OWY589806:OWY589816 PGU589806:PGU589816 PQQ589806:PQQ589816 QAM589806:QAM589816 QKI589806:QKI589816 QUE589806:QUE589816 REA589806:REA589816 RNW589806:RNW589816 RXS589806:RXS589816 SHO589806:SHO589816 SRK589806:SRK589816 TBG589806:TBG589816 TLC589806:TLC589816 TUY589806:TUY589816 UEU589806:UEU589816 UOQ589806:UOQ589816 UYM589806:UYM589816 VII589806:VII589816 VSE589806:VSE589816 WCA589806:WCA589816 WLW589806:WLW589816 WVS589806:WVS589816 L655385:L655395 JG655342:JG655352 TC655342:TC655352 ACY655342:ACY655352 AMU655342:AMU655352 AWQ655342:AWQ655352 BGM655342:BGM655352 BQI655342:BQI655352 CAE655342:CAE655352 CKA655342:CKA655352 CTW655342:CTW655352 DDS655342:DDS655352 DNO655342:DNO655352 DXK655342:DXK655352 EHG655342:EHG655352 ERC655342:ERC655352 FAY655342:FAY655352 FKU655342:FKU655352 FUQ655342:FUQ655352 GEM655342:GEM655352 GOI655342:GOI655352 GYE655342:GYE655352 HIA655342:HIA655352 HRW655342:HRW655352 IBS655342:IBS655352 ILO655342:ILO655352 IVK655342:IVK655352 JFG655342:JFG655352 JPC655342:JPC655352 JYY655342:JYY655352 KIU655342:KIU655352 KSQ655342:KSQ655352 LCM655342:LCM655352 LMI655342:LMI655352 LWE655342:LWE655352 MGA655342:MGA655352 MPW655342:MPW655352 MZS655342:MZS655352 NJO655342:NJO655352 NTK655342:NTK655352 ODG655342:ODG655352 ONC655342:ONC655352 OWY655342:OWY655352 PGU655342:PGU655352 PQQ655342:PQQ655352 QAM655342:QAM655352 QKI655342:QKI655352 QUE655342:QUE655352 REA655342:REA655352 RNW655342:RNW655352 RXS655342:RXS655352 SHO655342:SHO655352 SRK655342:SRK655352 TBG655342:TBG655352 TLC655342:TLC655352 TUY655342:TUY655352 UEU655342:UEU655352 UOQ655342:UOQ655352 UYM655342:UYM655352 VII655342:VII655352 VSE655342:VSE655352 WCA655342:WCA655352 WLW655342:WLW655352 WVS655342:WVS655352 L720921:L720931 JG720878:JG720888 TC720878:TC720888 ACY720878:ACY720888 AMU720878:AMU720888 AWQ720878:AWQ720888 BGM720878:BGM720888 BQI720878:BQI720888 CAE720878:CAE720888 CKA720878:CKA720888 CTW720878:CTW720888 DDS720878:DDS720888 DNO720878:DNO720888 DXK720878:DXK720888 EHG720878:EHG720888 ERC720878:ERC720888 FAY720878:FAY720888 FKU720878:FKU720888 FUQ720878:FUQ720888 GEM720878:GEM720888 GOI720878:GOI720888 GYE720878:GYE720888 HIA720878:HIA720888 HRW720878:HRW720888 IBS720878:IBS720888 ILO720878:ILO720888 IVK720878:IVK720888 JFG720878:JFG720888 JPC720878:JPC720888 JYY720878:JYY720888 KIU720878:KIU720888 KSQ720878:KSQ720888 LCM720878:LCM720888 LMI720878:LMI720888 LWE720878:LWE720888 MGA720878:MGA720888 MPW720878:MPW720888 MZS720878:MZS720888 NJO720878:NJO720888 NTK720878:NTK720888 ODG720878:ODG720888 ONC720878:ONC720888 OWY720878:OWY720888 PGU720878:PGU720888 PQQ720878:PQQ720888 QAM720878:QAM720888 QKI720878:QKI720888 QUE720878:QUE720888 REA720878:REA720888 RNW720878:RNW720888 RXS720878:RXS720888 SHO720878:SHO720888 SRK720878:SRK720888 TBG720878:TBG720888 TLC720878:TLC720888 TUY720878:TUY720888 UEU720878:UEU720888 UOQ720878:UOQ720888 UYM720878:UYM720888 VII720878:VII720888 VSE720878:VSE720888 WCA720878:WCA720888 WLW720878:WLW720888 WVS720878:WVS720888 L786457:L786467 JG786414:JG786424 TC786414:TC786424 ACY786414:ACY786424 AMU786414:AMU786424 AWQ786414:AWQ786424 BGM786414:BGM786424 BQI786414:BQI786424 CAE786414:CAE786424 CKA786414:CKA786424 CTW786414:CTW786424 DDS786414:DDS786424 DNO786414:DNO786424 DXK786414:DXK786424 EHG786414:EHG786424 ERC786414:ERC786424 FAY786414:FAY786424 FKU786414:FKU786424 FUQ786414:FUQ786424 GEM786414:GEM786424 GOI786414:GOI786424 GYE786414:GYE786424 HIA786414:HIA786424 HRW786414:HRW786424 IBS786414:IBS786424 ILO786414:ILO786424 IVK786414:IVK786424 JFG786414:JFG786424 JPC786414:JPC786424 JYY786414:JYY786424 KIU786414:KIU786424 KSQ786414:KSQ786424 LCM786414:LCM786424 LMI786414:LMI786424 LWE786414:LWE786424 MGA786414:MGA786424 MPW786414:MPW786424 MZS786414:MZS786424 NJO786414:NJO786424 NTK786414:NTK786424 ODG786414:ODG786424 ONC786414:ONC786424 OWY786414:OWY786424 PGU786414:PGU786424 PQQ786414:PQQ786424 QAM786414:QAM786424 QKI786414:QKI786424 QUE786414:QUE786424 REA786414:REA786424 RNW786414:RNW786424 RXS786414:RXS786424 SHO786414:SHO786424 SRK786414:SRK786424 TBG786414:TBG786424 TLC786414:TLC786424 TUY786414:TUY786424 UEU786414:UEU786424 UOQ786414:UOQ786424 UYM786414:UYM786424 VII786414:VII786424 VSE786414:VSE786424 WCA786414:WCA786424 WLW786414:WLW786424 WVS786414:WVS786424 L851993:L852003 JG851950:JG851960 TC851950:TC851960 ACY851950:ACY851960 AMU851950:AMU851960 AWQ851950:AWQ851960 BGM851950:BGM851960 BQI851950:BQI851960 CAE851950:CAE851960 CKA851950:CKA851960 CTW851950:CTW851960 DDS851950:DDS851960 DNO851950:DNO851960 DXK851950:DXK851960 EHG851950:EHG851960 ERC851950:ERC851960 FAY851950:FAY851960 FKU851950:FKU851960 FUQ851950:FUQ851960 GEM851950:GEM851960 GOI851950:GOI851960 GYE851950:GYE851960 HIA851950:HIA851960 HRW851950:HRW851960 IBS851950:IBS851960 ILO851950:ILO851960 IVK851950:IVK851960 JFG851950:JFG851960 JPC851950:JPC851960 JYY851950:JYY851960 KIU851950:KIU851960 KSQ851950:KSQ851960 LCM851950:LCM851960 LMI851950:LMI851960 LWE851950:LWE851960 MGA851950:MGA851960 MPW851950:MPW851960 MZS851950:MZS851960 NJO851950:NJO851960 NTK851950:NTK851960 ODG851950:ODG851960 ONC851950:ONC851960 OWY851950:OWY851960 PGU851950:PGU851960 PQQ851950:PQQ851960 QAM851950:QAM851960 QKI851950:QKI851960 QUE851950:QUE851960 REA851950:REA851960 RNW851950:RNW851960 RXS851950:RXS851960 SHO851950:SHO851960 SRK851950:SRK851960 TBG851950:TBG851960 TLC851950:TLC851960 TUY851950:TUY851960 UEU851950:UEU851960 UOQ851950:UOQ851960 UYM851950:UYM851960 VII851950:VII851960 VSE851950:VSE851960 WCA851950:WCA851960 WLW851950:WLW851960 WVS851950:WVS851960 L917529:L917539 JG917486:JG917496 TC917486:TC917496 ACY917486:ACY917496 AMU917486:AMU917496 AWQ917486:AWQ917496 BGM917486:BGM917496 BQI917486:BQI917496 CAE917486:CAE917496 CKA917486:CKA917496 CTW917486:CTW917496 DDS917486:DDS917496 DNO917486:DNO917496 DXK917486:DXK917496 EHG917486:EHG917496 ERC917486:ERC917496 FAY917486:FAY917496 FKU917486:FKU917496 FUQ917486:FUQ917496 GEM917486:GEM917496 GOI917486:GOI917496 GYE917486:GYE917496 HIA917486:HIA917496 HRW917486:HRW917496 IBS917486:IBS917496 ILO917486:ILO917496 IVK917486:IVK917496 JFG917486:JFG917496 JPC917486:JPC917496 JYY917486:JYY917496 KIU917486:KIU917496 KSQ917486:KSQ917496 LCM917486:LCM917496 LMI917486:LMI917496 LWE917486:LWE917496 MGA917486:MGA917496 MPW917486:MPW917496 MZS917486:MZS917496 NJO917486:NJO917496 NTK917486:NTK917496 ODG917486:ODG917496 ONC917486:ONC917496 OWY917486:OWY917496 PGU917486:PGU917496 PQQ917486:PQQ917496 QAM917486:QAM917496 QKI917486:QKI917496 QUE917486:QUE917496 REA917486:REA917496 RNW917486:RNW917496 RXS917486:RXS917496 SHO917486:SHO917496 SRK917486:SRK917496 TBG917486:TBG917496 TLC917486:TLC917496 TUY917486:TUY917496 UEU917486:UEU917496 UOQ917486:UOQ917496 UYM917486:UYM917496 VII917486:VII917496 VSE917486:VSE917496 WCA917486:WCA917496 WLW917486:WLW917496 WVS917486:WVS917496 JG983022:JG983032 TC983022:TC983032 ACY983022:ACY983032 AMU983022:AMU983032 AWQ983022:AWQ983032 BGM983022:BGM983032 BQI983022:BQI983032 CAE983022:CAE983032 CKA983022:CKA983032 CTW983022:CTW983032 DDS983022:DDS983032 DNO983022:DNO983032 DXK983022:DXK983032 EHG983022:EHG983032 ERC983022:ERC983032 FAY983022:FAY983032 FKU983022:FKU983032 FUQ983022:FUQ983032 GEM983022:GEM983032 GOI983022:GOI983032 GYE983022:GYE983032 HIA983022:HIA983032 HRW983022:HRW983032 IBS983022:IBS983032 ILO983022:ILO983032 IVK983022:IVK983032 JFG983022:JFG983032 JPC983022:JPC983032 JYY983022:JYY983032 KIU983022:KIU983032 KSQ983022:KSQ983032 LCM983022:LCM983032 LMI983022:LMI983032 LWE983022:LWE983032 MGA983022:MGA983032 MPW983022:MPW983032 MZS983022:MZS983032 NJO983022:NJO983032 NTK983022:NTK983032 ODG983022:ODG983032 ONC983022:ONC983032 OWY983022:OWY983032 PGU983022:PGU983032 PQQ983022:PQQ983032 QAM983022:QAM983032 QKI983022:QKI983032 QUE983022:QUE983032 REA983022:REA983032 RNW983022:RNW983032 RXS983022:RXS983032 SHO983022:SHO983032 SRK983022:SRK983032 TBG983022:TBG983032 TLC983022:TLC983032 TUY983022:TUY983032 UEU983022:UEU983032 UOQ983022:UOQ983032 UYM983022:UYM983032 VII983022:VII983032 VSE983022:VSE983032 WCA983022:WCA983032 WLW983022:WLW983032 WVS983022:WVS983032 L65561:L65571" xr:uid="{00000000-0002-0000-0700-000003000000}">
      <formula1>$J$63:$J$76</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topLeftCell="B6" zoomScale="70" zoomScaleNormal="70" workbookViewId="0">
      <selection activeCell="D10" sqref="D10"/>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51" t="s">
        <v>591</v>
      </c>
      <c r="C1" s="351"/>
      <c r="D1" s="351"/>
      <c r="E1" s="351"/>
      <c r="F1" s="351"/>
      <c r="G1" s="351"/>
    </row>
    <row r="2" spans="2:7" ht="24" customHeight="1" thickBot="1" x14ac:dyDescent="0.3">
      <c r="B2" s="441" t="s">
        <v>699</v>
      </c>
      <c r="C2" s="442"/>
      <c r="D2" s="442"/>
      <c r="E2" s="442"/>
      <c r="F2" s="442"/>
      <c r="G2" s="443"/>
    </row>
    <row r="3" spans="2:7" ht="17.25" customHeight="1" thickBot="1" x14ac:dyDescent="0.3">
      <c r="B3" s="62"/>
      <c r="C3" s="62"/>
      <c r="D3" s="62"/>
      <c r="E3" s="62"/>
      <c r="F3" s="62"/>
      <c r="G3" s="62"/>
    </row>
    <row r="4" spans="2:7" ht="25.5" customHeight="1" x14ac:dyDescent="0.25">
      <c r="B4" s="433" t="s">
        <v>502</v>
      </c>
      <c r="C4" s="434"/>
      <c r="D4" s="434"/>
      <c r="E4" s="434"/>
      <c r="F4" s="434"/>
      <c r="G4" s="435"/>
    </row>
    <row r="5" spans="2:7" ht="25.5" customHeight="1" x14ac:dyDescent="0.25">
      <c r="B5" s="436" t="s">
        <v>513</v>
      </c>
      <c r="C5" s="437"/>
      <c r="D5" s="437"/>
      <c r="E5" s="437"/>
      <c r="F5" s="437"/>
      <c r="G5" s="438"/>
    </row>
    <row r="6" spans="2:7" ht="24" customHeight="1" x14ac:dyDescent="0.25">
      <c r="B6" s="32" t="s">
        <v>511</v>
      </c>
      <c r="C6" s="63" t="s">
        <v>420</v>
      </c>
      <c r="D6" s="63" t="s">
        <v>501</v>
      </c>
      <c r="E6" s="63" t="s">
        <v>500</v>
      </c>
      <c r="F6" s="439" t="s">
        <v>512</v>
      </c>
      <c r="G6" s="440"/>
    </row>
    <row r="7" spans="2:7" ht="236.1" customHeight="1" x14ac:dyDescent="0.25">
      <c r="B7" s="65" t="s">
        <v>635</v>
      </c>
      <c r="C7" s="191" t="s">
        <v>691</v>
      </c>
      <c r="D7" s="224" t="s">
        <v>680</v>
      </c>
      <c r="E7" s="226">
        <v>100</v>
      </c>
      <c r="F7" s="431" t="s">
        <v>681</v>
      </c>
      <c r="G7" s="432"/>
    </row>
    <row r="8" spans="2:7" ht="62.25" customHeight="1" x14ac:dyDescent="0.25">
      <c r="B8" s="65" t="s">
        <v>636</v>
      </c>
      <c r="C8" s="191" t="s">
        <v>634</v>
      </c>
      <c r="D8" s="225" t="s">
        <v>778</v>
      </c>
      <c r="E8" s="281">
        <f>(4/138)*100</f>
        <v>2.8985507246376812</v>
      </c>
      <c r="F8" s="431" t="s">
        <v>779</v>
      </c>
      <c r="G8" s="432"/>
    </row>
    <row r="9" spans="2:7" ht="52.5" customHeight="1" x14ac:dyDescent="0.25">
      <c r="B9" s="65" t="s">
        <v>637</v>
      </c>
      <c r="C9" s="191" t="s">
        <v>692</v>
      </c>
      <c r="D9" s="225" t="s">
        <v>693</v>
      </c>
      <c r="E9" s="226">
        <v>5.07</v>
      </c>
      <c r="F9" s="431" t="s">
        <v>683</v>
      </c>
      <c r="G9" s="432"/>
    </row>
    <row r="10" spans="2:7" ht="68.25" customHeight="1" x14ac:dyDescent="0.25">
      <c r="B10" s="65" t="s">
        <v>638</v>
      </c>
      <c r="C10" s="191" t="s">
        <v>694</v>
      </c>
      <c r="D10" s="225" t="s">
        <v>682</v>
      </c>
      <c r="E10" s="226">
        <v>5.8</v>
      </c>
      <c r="F10" s="431" t="s">
        <v>683</v>
      </c>
      <c r="G10" s="432"/>
    </row>
    <row r="11" spans="2:7" ht="17.25" customHeight="1" x14ac:dyDescent="0.25">
      <c r="B11" s="445" t="s">
        <v>514</v>
      </c>
      <c r="C11" s="445"/>
      <c r="D11" s="445"/>
      <c r="E11" s="445"/>
      <c r="F11" s="445"/>
    </row>
    <row r="12" spans="2:7" ht="17.25" customHeight="1" thickBot="1" x14ac:dyDescent="0.3">
      <c r="B12" s="69"/>
      <c r="C12" s="69"/>
      <c r="D12" s="69"/>
      <c r="E12" s="69"/>
      <c r="F12" s="69"/>
    </row>
    <row r="13" spans="2:7" ht="25.5" customHeight="1" x14ac:dyDescent="0.25">
      <c r="B13" s="433" t="s">
        <v>519</v>
      </c>
      <c r="C13" s="434"/>
      <c r="D13" s="434"/>
      <c r="E13" s="434"/>
      <c r="F13" s="434"/>
      <c r="G13" s="435"/>
    </row>
    <row r="14" spans="2:7" ht="39.75" customHeight="1" x14ac:dyDescent="0.25">
      <c r="B14" s="446" t="s">
        <v>515</v>
      </c>
      <c r="C14" s="447"/>
      <c r="D14" s="447"/>
      <c r="E14" s="447"/>
      <c r="F14" s="447"/>
      <c r="G14" s="448"/>
    </row>
    <row r="15" spans="2:7" ht="24" customHeight="1" x14ac:dyDescent="0.25">
      <c r="B15" s="32" t="s">
        <v>419</v>
      </c>
      <c r="C15" s="63" t="s">
        <v>420</v>
      </c>
      <c r="D15" s="63" t="s">
        <v>508</v>
      </c>
      <c r="E15" s="63" t="s">
        <v>501</v>
      </c>
      <c r="F15" s="63" t="s">
        <v>500</v>
      </c>
      <c r="G15" s="64" t="s">
        <v>509</v>
      </c>
    </row>
    <row r="16" spans="2:7" ht="54" customHeight="1" x14ac:dyDescent="0.25">
      <c r="B16" s="68" t="s">
        <v>627</v>
      </c>
      <c r="C16" s="192" t="s">
        <v>695</v>
      </c>
      <c r="D16" s="30" t="s">
        <v>628</v>
      </c>
      <c r="E16" s="227"/>
      <c r="F16" s="228"/>
      <c r="G16" s="193"/>
    </row>
    <row r="17" spans="2:10" ht="54" customHeight="1" x14ac:dyDescent="0.25">
      <c r="B17" s="66" t="s">
        <v>629</v>
      </c>
      <c r="C17" s="194" t="s">
        <v>696</v>
      </c>
      <c r="D17" s="31" t="s">
        <v>630</v>
      </c>
      <c r="E17" s="232"/>
      <c r="F17" s="229"/>
      <c r="G17" s="193"/>
    </row>
    <row r="18" spans="2:10" ht="69" customHeight="1" x14ac:dyDescent="0.25">
      <c r="B18" s="66" t="s">
        <v>631</v>
      </c>
      <c r="C18" s="194" t="s">
        <v>698</v>
      </c>
      <c r="D18" s="31" t="s">
        <v>630</v>
      </c>
      <c r="E18" s="233"/>
      <c r="F18" s="230"/>
      <c r="G18" s="193"/>
    </row>
    <row r="19" spans="2:10" ht="64.5" customHeight="1" thickBot="1" x14ac:dyDescent="0.3">
      <c r="B19" s="195" t="s">
        <v>632</v>
      </c>
      <c r="C19" s="196" t="s">
        <v>697</v>
      </c>
      <c r="D19" s="197" t="s">
        <v>633</v>
      </c>
      <c r="E19" s="234">
        <v>0</v>
      </c>
      <c r="F19" s="231">
        <v>0</v>
      </c>
      <c r="G19" s="193"/>
    </row>
    <row r="20" spans="2:10" ht="47.25" customHeight="1" x14ac:dyDescent="0.25">
      <c r="B20" s="444"/>
      <c r="C20" s="444"/>
      <c r="D20" s="444"/>
      <c r="E20" s="444"/>
      <c r="F20" s="444"/>
      <c r="G20" s="444"/>
    </row>
    <row r="21" spans="2:10" ht="180" customHeight="1" x14ac:dyDescent="0.25">
      <c r="B21" s="444"/>
      <c r="C21" s="444"/>
      <c r="D21" s="444"/>
      <c r="E21" s="444"/>
      <c r="F21" s="444"/>
      <c r="G21" s="444"/>
    </row>
    <row r="22" spans="2:10" ht="35.25" customHeight="1" x14ac:dyDescent="0.25">
      <c r="B22" s="444"/>
      <c r="C22" s="444"/>
      <c r="D22" s="444"/>
      <c r="E22" s="444"/>
      <c r="F22" s="444"/>
      <c r="G22" s="444"/>
      <c r="H22" s="444"/>
      <c r="I22" s="444"/>
      <c r="J22" s="444"/>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2.xml><?xml version="1.0" encoding="utf-8"?>
<ds:datastoreItem xmlns:ds="http://schemas.openxmlformats.org/officeDocument/2006/customXml" ds:itemID="{D3ED4562-459E-4C57-ADAE-04E3B198AB9C}">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a9161b3-2fe3-4614-b13c-9c7ad21dc21d"/>
    <ds:schemaRef ds:uri="http://purl.org/dc/dcmitype/"/>
  </ds:schemaRefs>
</ds:datastoreItem>
</file>

<file path=customXml/itemProps3.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0/xmlns/"/>
    <ds:schemaRef ds:uri="http://www.w3.org/2001/XMLSchema"/>
    <ds:schemaRef ds:uri="7a9161b3-2fe3-4614-b13c-9c7ad21dc21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Caceres</dc:creator>
  <cp:lastModifiedBy>secretaria sech</cp:lastModifiedBy>
  <cp:lastPrinted>2017-05-02T17:46:30Z</cp:lastPrinted>
  <dcterms:created xsi:type="dcterms:W3CDTF">2017-03-04T23:12:32Z</dcterms:created>
  <dcterms:modified xsi:type="dcterms:W3CDTF">2022-07-26T22:28:55Z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