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AMILY\Desktop\FERNANDA\SECH 2021 INFORMES MCAP\INFORME TRIMESTRAL 3 (JUL-AGO-SEP)\"/>
    </mc:Choice>
  </mc:AlternateContent>
  <bookViews>
    <workbookView xWindow="0" yWindow="0" windowWidth="28800" windowHeight="11730" tabRatio="716" activeTab="2"/>
  </bookViews>
  <sheets>
    <sheet name="1. IDENTIFICACIÓN" sheetId="9" r:id="rId1"/>
    <sheet name="2. INFORME CUALITATIVO" sheetId="31" r:id="rId2"/>
    <sheet name="3. PRESUPUESTO" sheetId="5" r:id="rId3"/>
    <sheet name="4. OTROS APORTES" sheetId="32" r:id="rId4"/>
    <sheet name="5. RRHH" sheetId="6" r:id="rId5"/>
    <sheet name="6. COMPROMISOS" sheetId="28" r:id="rId6"/>
    <sheet name="6.2 COMPROMISOS" sheetId="33" r:id="rId7"/>
    <sheet name="7. ACTIVIDADES" sheetId="23" r:id="rId8"/>
    <sheet name="8. INDICADORES" sheetId="30" r:id="rId9"/>
  </sheets>
  <externalReferences>
    <externalReference r:id="rId10"/>
    <externalReference r:id="rId11"/>
  </externalReferences>
  <definedNames>
    <definedName name="_xlnm._FilterDatabase" localSheetId="5" hidden="1">'6. COMPROMISOS'!$H$8:$H$22</definedName>
    <definedName name="_xlnm._FilterDatabase" localSheetId="6" hidden="1">'6.2 COMPROMISOS'!$H$8:$H$19</definedName>
    <definedName name="_xlnm._FilterDatabase" localSheetId="7" hidden="1">'7. ACTIVIDADES'!$C$6:$I$40</definedName>
    <definedName name="Extranjero" localSheetId="7">[1]Listas!$C$12:$C$225</definedName>
    <definedName name="Extranjero">[1]Listas!$C$12:$C$225</definedName>
    <definedName name="Función" localSheetId="5">#REF!</definedName>
    <definedName name="Función" localSheetId="6">#REF!</definedName>
    <definedName name="Función" localSheetId="7">'7. ACTIVIDADES'!#REF!</definedName>
    <definedName name="Función" localSheetId="8">'[2]3. ACTIVIDADES'!#REF!</definedName>
    <definedName name="Función">#REF!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5" l="1"/>
  <c r="D24" i="5"/>
  <c r="J10" i="6" l="1"/>
  <c r="J9" i="6"/>
  <c r="J8" i="6"/>
  <c r="J7" i="6"/>
  <c r="J6" i="6"/>
  <c r="J5" i="6"/>
  <c r="C24" i="5"/>
  <c r="C29" i="5" l="1"/>
  <c r="D14" i="5"/>
  <c r="E14" i="5"/>
  <c r="E29" i="5" s="1"/>
  <c r="G14" i="5"/>
  <c r="H14" i="5"/>
  <c r="I14" i="5"/>
  <c r="I24" i="5"/>
  <c r="J14" i="5"/>
  <c r="J24" i="5"/>
  <c r="K14" i="5"/>
  <c r="K24" i="5"/>
  <c r="L24" i="5"/>
  <c r="N24" i="5"/>
  <c r="O4" i="5"/>
  <c r="O5" i="5"/>
  <c r="O6" i="5"/>
  <c r="O7" i="5"/>
  <c r="O8" i="5"/>
  <c r="O9" i="5"/>
  <c r="O10" i="5"/>
  <c r="O11" i="5"/>
  <c r="O12" i="5"/>
  <c r="O13" i="5"/>
  <c r="O19" i="5"/>
  <c r="O20" i="5"/>
  <c r="O21" i="5"/>
  <c r="O22" i="5"/>
  <c r="O23" i="5"/>
  <c r="G12" i="6"/>
  <c r="I11" i="6"/>
  <c r="D12" i="6"/>
  <c r="E12" i="6"/>
  <c r="F12" i="6"/>
  <c r="H12" i="6"/>
  <c r="C12" i="6"/>
  <c r="N29" i="5" l="1"/>
  <c r="J29" i="5"/>
  <c r="M29" i="5"/>
  <c r="K29" i="5"/>
  <c r="I29" i="5"/>
  <c r="D29" i="5"/>
  <c r="O14" i="5"/>
  <c r="O24" i="5"/>
  <c r="L29" i="5"/>
</calcChain>
</file>

<file path=xl/comments1.xml><?xml version="1.0" encoding="utf-8"?>
<comments xmlns="http://schemas.openxmlformats.org/spreadsheetml/2006/main">
  <authors>
    <author>Cote</author>
  </authors>
  <commentList>
    <comment ref="T7" authorId="0" shapeId="0">
      <text>
        <r>
          <rPr>
            <b/>
            <sz val="9"/>
            <color indexed="81"/>
            <rFont val="Tahoma"/>
            <family val="2"/>
          </rPr>
          <t>Cote:</t>
        </r>
        <r>
          <rPr>
            <sz val="9"/>
            <color indexed="81"/>
            <rFont val="Tahoma"/>
            <family val="2"/>
          </rPr>
          <t xml:space="preserve">
Entendidas como reproducciones en el momento de la transmisión</t>
        </r>
      </text>
    </comment>
    <comment ref="U7" authorId="0" shapeId="0">
      <text>
        <r>
          <rPr>
            <b/>
            <sz val="9"/>
            <color indexed="81"/>
            <rFont val="Tahoma"/>
            <family val="2"/>
          </rPr>
          <t>Cote:</t>
        </r>
        <r>
          <rPr>
            <sz val="9"/>
            <color indexed="81"/>
            <rFont val="Tahoma"/>
            <family val="2"/>
          </rPr>
          <t xml:space="preserve">
Entendidas como reproducciones posteriores al momento de la transmisión</t>
        </r>
      </text>
    </comment>
    <comment ref="T46" authorId="0" shapeId="0">
      <text>
        <r>
          <rPr>
            <b/>
            <sz val="9"/>
            <color indexed="81"/>
            <rFont val="Tahoma"/>
            <family val="2"/>
          </rPr>
          <t>Cote:</t>
        </r>
        <r>
          <rPr>
            <sz val="9"/>
            <color indexed="81"/>
            <rFont val="Tahoma"/>
            <family val="2"/>
          </rPr>
          <t xml:space="preserve">
Entendidas como reproducciones en el momento de la transmisión</t>
        </r>
      </text>
    </comment>
    <comment ref="U46" authorId="0" shapeId="0">
      <text>
        <r>
          <rPr>
            <b/>
            <sz val="9"/>
            <color indexed="81"/>
            <rFont val="Tahoma"/>
            <family val="2"/>
          </rPr>
          <t>Cote:</t>
        </r>
        <r>
          <rPr>
            <sz val="9"/>
            <color indexed="81"/>
            <rFont val="Tahoma"/>
            <family val="2"/>
          </rPr>
          <t xml:space="preserve">
Entendidas como reproducciones posteriores al momento de la transmisión</t>
        </r>
      </text>
    </comment>
  </commentList>
</comments>
</file>

<file path=xl/sharedStrings.xml><?xml version="1.0" encoding="utf-8"?>
<sst xmlns="http://schemas.openxmlformats.org/spreadsheetml/2006/main" count="1288" uniqueCount="824">
  <si>
    <t>Fecha o período de realización</t>
  </si>
  <si>
    <t>Comuna</t>
  </si>
  <si>
    <t>Provincia</t>
  </si>
  <si>
    <t>Región</t>
  </si>
  <si>
    <t>VALPARAÍSO</t>
  </si>
  <si>
    <t>PAINE</t>
  </si>
  <si>
    <t>AISÉN</t>
  </si>
  <si>
    <t>ALGARROBO</t>
  </si>
  <si>
    <t>ANTOFAGASTA</t>
  </si>
  <si>
    <t>ALHUÉ</t>
  </si>
  <si>
    <t>ARAUCO</t>
  </si>
  <si>
    <t>ALTO BIOBÍO</t>
  </si>
  <si>
    <t>ARICA</t>
  </si>
  <si>
    <t>ALTO DEL CARMEN</t>
  </si>
  <si>
    <t>ALTO HOSPICIO</t>
  </si>
  <si>
    <t>ANCUD</t>
  </si>
  <si>
    <t>MAULE</t>
  </si>
  <si>
    <t>ANDACOLLO</t>
  </si>
  <si>
    <t>ANGOL</t>
  </si>
  <si>
    <t>CAUQUENES</t>
  </si>
  <si>
    <t>LOS LAGOS</t>
  </si>
  <si>
    <t>ANTUCO</t>
  </si>
  <si>
    <t>CHAÑARAL</t>
  </si>
  <si>
    <t>BUIN</t>
  </si>
  <si>
    <t>BULNES</t>
  </si>
  <si>
    <t>CONCEPCIÓN</t>
  </si>
  <si>
    <t>CABILDO</t>
  </si>
  <si>
    <t>CABO DE HORNOS</t>
  </si>
  <si>
    <t>CABRERO</t>
  </si>
  <si>
    <t>COYHAIQUE</t>
  </si>
  <si>
    <t>CALAMA</t>
  </si>
  <si>
    <t>CALBUCO</t>
  </si>
  <si>
    <t>CURICÓ</t>
  </si>
  <si>
    <t>CALDERA</t>
  </si>
  <si>
    <t>CALLE LARGA</t>
  </si>
  <si>
    <t>CAMARONES</t>
  </si>
  <si>
    <t>HUASCO</t>
  </si>
  <si>
    <t>CAMIÑA</t>
  </si>
  <si>
    <t>IQUIQUE</t>
  </si>
  <si>
    <t>CANELA</t>
  </si>
  <si>
    <t>ISLA DE PASCUA</t>
  </si>
  <si>
    <t>CAÑETE</t>
  </si>
  <si>
    <t>CARAHUE</t>
  </si>
  <si>
    <t>LINARES</t>
  </si>
  <si>
    <t>CARTAGENA</t>
  </si>
  <si>
    <t>LLANQUIHUE</t>
  </si>
  <si>
    <t>CASABLANCA</t>
  </si>
  <si>
    <t>LOS ANDES</t>
  </si>
  <si>
    <t>CASTRO</t>
  </si>
  <si>
    <t>CERRILLOS</t>
  </si>
  <si>
    <t>CERRO NAVIA</t>
  </si>
  <si>
    <t>MELIPILLA</t>
  </si>
  <si>
    <t>CHAITÉN</t>
  </si>
  <si>
    <t>CHANCO</t>
  </si>
  <si>
    <t>OSORNO</t>
  </si>
  <si>
    <t>PALENA</t>
  </si>
  <si>
    <t>CHÉPICA</t>
  </si>
  <si>
    <t>CHIGUAYANTE</t>
  </si>
  <si>
    <t>PETORCA</t>
  </si>
  <si>
    <t>CHILE CHICO</t>
  </si>
  <si>
    <t>QUILLOTA</t>
  </si>
  <si>
    <t>CHILLÁN</t>
  </si>
  <si>
    <t>CHILLÁN VIEJO</t>
  </si>
  <si>
    <t>SAN ANTONIO</t>
  </si>
  <si>
    <t>CHIMBARONGO</t>
  </si>
  <si>
    <t>CHOLCHOL</t>
  </si>
  <si>
    <t>SANTIAGO</t>
  </si>
  <si>
    <t>CHONCHI</t>
  </si>
  <si>
    <t>TALAGANTE</t>
  </si>
  <si>
    <t>CISNES</t>
  </si>
  <si>
    <t>TALCA</t>
  </si>
  <si>
    <t>COBQUECURA</t>
  </si>
  <si>
    <t>COCHAMÓ</t>
  </si>
  <si>
    <t>COCHRANE</t>
  </si>
  <si>
    <t>TOCOPILLA</t>
  </si>
  <si>
    <t>CODEGUA</t>
  </si>
  <si>
    <t>COELEMU</t>
  </si>
  <si>
    <t>VALDIVIA</t>
  </si>
  <si>
    <t>COIHUECO</t>
  </si>
  <si>
    <t>COINCO</t>
  </si>
  <si>
    <t>COLBÚN</t>
  </si>
  <si>
    <t>COLCHANE</t>
  </si>
  <si>
    <t>COLINA</t>
  </si>
  <si>
    <t>COLLIPULLI</t>
  </si>
  <si>
    <t>COLTAUCO</t>
  </si>
  <si>
    <t>COMBARBALÁ</t>
  </si>
  <si>
    <t>CONCHALÍ</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</si>
  <si>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</si>
  <si>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</si>
  <si>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</si>
  <si>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</si>
  <si>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</si>
  <si>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</si>
  <si>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</si>
  <si>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</si>
  <si>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</si>
  <si>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</si>
  <si>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</si>
  <si>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</si>
  <si>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</si>
  <si>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</si>
  <si>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</si>
  <si>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</si>
  <si>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</si>
  <si>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</si>
  <si>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</si>
  <si>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</si>
  <si>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</si>
  <si>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</si>
  <si>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</si>
  <si>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</si>
  <si>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</si>
  <si>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</si>
  <si>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</si>
  <si>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</si>
  <si>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FUTALEUFÚ</t>
  </si>
  <si>
    <t>FUTRONO</t>
  </si>
  <si>
    <t>GALVARINO</t>
  </si>
  <si>
    <t>GENERAL LAGOS</t>
  </si>
  <si>
    <t>GORBEA</t>
  </si>
  <si>
    <t>GRANEROS</t>
  </si>
  <si>
    <t>HIJUELAS</t>
  </si>
  <si>
    <t>HUALAIHUÉ</t>
  </si>
  <si>
    <t>HUALAÑÉ</t>
  </si>
  <si>
    <t>HUALQUI</t>
  </si>
  <si>
    <t>HUARA</t>
  </si>
  <si>
    <t>HUECHURABA</t>
  </si>
  <si>
    <t>ILLAPEL</t>
  </si>
  <si>
    <t>INDEPENDENCIA</t>
  </si>
  <si>
    <t>ISLA DE MAIPO</t>
  </si>
  <si>
    <t>JUAN FERNÁNDEZ</t>
  </si>
  <si>
    <t>LA CALERA</t>
  </si>
  <si>
    <t>LA CISTERNA</t>
  </si>
  <si>
    <t>LA CRUZ</t>
  </si>
  <si>
    <t>LA ESTRELLA</t>
  </si>
  <si>
    <t>LA FLORIDA</t>
  </si>
  <si>
    <t>LA GRANJA</t>
  </si>
  <si>
    <t>LA HIGUERA</t>
  </si>
  <si>
    <t>LA LIGUA</t>
  </si>
  <si>
    <t>LA PINTANA</t>
  </si>
  <si>
    <t>LA REINA</t>
  </si>
  <si>
    <t>LA SERENA</t>
  </si>
  <si>
    <t>LA UNIÓN</t>
  </si>
  <si>
    <t>LAGO VERDE</t>
  </si>
  <si>
    <t>LAGUNA BLANCA</t>
  </si>
  <si>
    <t>LAJA</t>
  </si>
  <si>
    <t>LAMPA</t>
  </si>
  <si>
    <t>LANCO</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</si>
  <si>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</si>
  <si>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</si>
  <si>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</si>
  <si>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</si>
  <si>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</si>
  <si>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</si>
  <si>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</si>
  <si>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</si>
  <si>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</si>
  <si>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</si>
  <si>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</si>
  <si>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</si>
  <si>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</si>
  <si>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</si>
  <si>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</si>
  <si>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</si>
  <si>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</si>
  <si>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</si>
  <si>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</si>
  <si>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</si>
  <si>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</si>
  <si>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</si>
  <si>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</si>
  <si>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</si>
  <si>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</si>
  <si>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</si>
  <si>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</si>
  <si>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</si>
  <si>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</si>
  <si>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</si>
  <si>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</si>
  <si>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</si>
  <si>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</si>
  <si>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</si>
  <si>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</si>
  <si>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</si>
  <si>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</si>
  <si>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</si>
  <si>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</si>
  <si>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</si>
  <si>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</si>
  <si>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</si>
  <si>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</si>
  <si>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</si>
  <si>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</si>
  <si>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</si>
  <si>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</si>
  <si>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</si>
  <si>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</si>
  <si>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OVALLE</t>
  </si>
  <si>
    <t>PAILLACO</t>
  </si>
  <si>
    <t>PALMILLA</t>
  </si>
  <si>
    <t>PANGUIPULLI</t>
  </si>
  <si>
    <t>PANQUEHUE</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</si>
  <si>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</si>
  <si>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</si>
  <si>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</si>
  <si>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</si>
  <si>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</si>
  <si>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</si>
  <si>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</si>
  <si>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</si>
  <si>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</si>
  <si>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</si>
  <si>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</si>
  <si>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</si>
  <si>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</si>
  <si>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</si>
  <si>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</si>
  <si>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</si>
  <si>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</si>
  <si>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</si>
  <si>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</si>
  <si>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</si>
  <si>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</si>
  <si>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</si>
  <si>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</si>
  <si>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</si>
  <si>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</si>
  <si>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</si>
  <si>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</si>
  <si>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</si>
  <si>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</si>
  <si>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</si>
  <si>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</si>
  <si>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</si>
  <si>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</si>
  <si>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</si>
  <si>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</si>
  <si>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</si>
  <si>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</si>
  <si>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</si>
  <si>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</si>
  <si>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</si>
  <si>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QUEMCHI</t>
  </si>
  <si>
    <t>QUILACO</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</si>
  <si>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</si>
  <si>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</si>
  <si>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</si>
  <si>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</si>
  <si>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</si>
  <si>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</si>
  <si>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</si>
  <si>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</si>
  <si>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</si>
  <si>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</si>
  <si>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</si>
  <si>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</si>
  <si>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</si>
  <si>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</si>
  <si>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</si>
  <si>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</si>
  <si>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</si>
  <si>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</si>
  <si>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</si>
  <si>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</si>
  <si>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</si>
  <si>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</si>
  <si>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</si>
  <si>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</si>
  <si>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</si>
  <si>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</si>
  <si>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</si>
  <si>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</si>
  <si>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</si>
  <si>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</si>
  <si>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</si>
  <si>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</si>
  <si>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</si>
  <si>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</si>
  <si>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</si>
  <si>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</si>
  <si>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</si>
  <si>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</si>
  <si>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</si>
  <si>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SAN MIGUEL</t>
  </si>
  <si>
    <t>SAN NICOLÁS</t>
  </si>
  <si>
    <t>SAN PABLO</t>
  </si>
  <si>
    <t>SAN PEDRO DE ATACAMA</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</si>
  <si>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</si>
  <si>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</si>
  <si>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</si>
  <si>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</si>
  <si>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</si>
  <si>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</si>
  <si>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</si>
  <si>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</si>
  <si>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</si>
  <si>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</si>
  <si>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</si>
  <si>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</si>
  <si>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</si>
  <si>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</si>
  <si>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</si>
  <si>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TOLTÉN</t>
  </si>
  <si>
    <t>TOMÉ</t>
  </si>
  <si>
    <t>TORRES DEL PAINE</t>
  </si>
  <si>
    <t>TRAIGUÉN</t>
  </si>
  <si>
    <t>TREGUACO</t>
  </si>
  <si>
    <t>TUCAPEL</t>
  </si>
  <si>
    <t>VALLENAR</t>
  </si>
  <si>
    <t>VICHUQUÉN</t>
  </si>
  <si>
    <t>VICTORIA</t>
  </si>
  <si>
    <t>VICUÑA</t>
  </si>
  <si>
    <t>VILCÚN</t>
  </si>
  <si>
    <t>VILLA ALEGRE</t>
  </si>
  <si>
    <t>VILLA ALEMANA</t>
  </si>
  <si>
    <t>VILLARRICA</t>
  </si>
  <si>
    <t>VIÑA DEL MAR</t>
  </si>
  <si>
    <t>VITACURA</t>
  </si>
  <si>
    <t>YERBAS BUENAS</t>
  </si>
  <si>
    <t>YUNGAY</t>
  </si>
  <si>
    <t>ZAPALLAR</t>
  </si>
  <si>
    <t>Tipo de Actividad</t>
  </si>
  <si>
    <t>N° con Acceso Pagado (P)</t>
  </si>
  <si>
    <t>N° con Acceso Gratuito (G)</t>
  </si>
  <si>
    <t>N° Total de Beneficiarios (P) + (G)</t>
  </si>
  <si>
    <t>Tipo de Convenio</t>
  </si>
  <si>
    <t>ITEM</t>
  </si>
  <si>
    <t>Observaciones</t>
  </si>
  <si>
    <t xml:space="preserve"> </t>
  </si>
  <si>
    <t>INGRESOS PROVENIENTES DE PRIVADOS</t>
  </si>
  <si>
    <t>INGRESOS POR VENTA DE TICKETS</t>
  </si>
  <si>
    <t>TOTAL</t>
  </si>
  <si>
    <t>GASTOS DE OPERACIÓN</t>
  </si>
  <si>
    <t>GASTOS DE DIFUSIÓN</t>
  </si>
  <si>
    <t>GASTOS DE INVERSIÓN</t>
  </si>
  <si>
    <t>GASTOS DE PERSONAL</t>
  </si>
  <si>
    <t>NOMBRE DE LA INSTITUCIÓN QUE REALIZA EL APORTE</t>
  </si>
  <si>
    <t>TIPO DE INSTITUCIÓN</t>
  </si>
  <si>
    <t>TIPO DE APORTE</t>
  </si>
  <si>
    <t>TOTAL POR TIPO DE CONTRATO</t>
  </si>
  <si>
    <t>INGRESOS MONETARIOS</t>
  </si>
  <si>
    <t>EGRESOS</t>
  </si>
  <si>
    <t>Razón Social</t>
  </si>
  <si>
    <t>Rol Único Trinutario</t>
  </si>
  <si>
    <t>Domicilio Legal</t>
  </si>
  <si>
    <t>Representante Legal</t>
  </si>
  <si>
    <t>Cédula de Identidad del Representante Legal</t>
  </si>
  <si>
    <t>Teléfono</t>
  </si>
  <si>
    <t>Correo Electrónico</t>
  </si>
  <si>
    <t>ÁREA O DEPARTAMENTO</t>
  </si>
  <si>
    <t>N° DE PERSONAL POR MODALIDAD DE CONTRATO</t>
  </si>
  <si>
    <t xml:space="preserve">PERSONAL DE LA ORGANIZACIÓN Y RELACIÓN CONTRACTUAL </t>
  </si>
  <si>
    <t>Contrato Plazo Fijo</t>
  </si>
  <si>
    <t>Contrato por Obra</t>
  </si>
  <si>
    <t>Contrato a Honorarios</t>
  </si>
  <si>
    <t>Practicantes o Voluntarios</t>
  </si>
  <si>
    <t>Natural</t>
  </si>
  <si>
    <t>Jurídica</t>
  </si>
  <si>
    <t>Tipo de Persona</t>
  </si>
  <si>
    <t>Sitio Web Institucional</t>
  </si>
  <si>
    <t>ANTÁRTICA CHILENA</t>
  </si>
  <si>
    <t>TARAPACÁ</t>
  </si>
  <si>
    <t>ATACAMA</t>
  </si>
  <si>
    <t>COQUMBO</t>
  </si>
  <si>
    <t>AYSÉN</t>
  </si>
  <si>
    <t>BIO BIO</t>
  </si>
  <si>
    <t>O´HIGGINS</t>
  </si>
  <si>
    <t>CACHAPOAL</t>
  </si>
  <si>
    <t>CAPITÁN PRAT</t>
  </si>
  <si>
    <t>BIOBIO</t>
  </si>
  <si>
    <t>CARDENAL CARO</t>
  </si>
  <si>
    <t>ARAUCANÍA</t>
  </si>
  <si>
    <t>CHACABUCO</t>
  </si>
  <si>
    <t>AYSEN</t>
  </si>
  <si>
    <t>MAGALLANES</t>
  </si>
  <si>
    <t>CHILOÉ</t>
  </si>
  <si>
    <t>LOS RIOS</t>
  </si>
  <si>
    <t>CHOAPA</t>
  </si>
  <si>
    <t>ARICA Y PARINACOTA</t>
  </si>
  <si>
    <t>COLCHAGUA</t>
  </si>
  <si>
    <t>METROPOLITANA</t>
  </si>
  <si>
    <t>COPIAPÓ</t>
  </si>
  <si>
    <t>CORDILLERA</t>
  </si>
  <si>
    <t>CUATÍN</t>
  </si>
  <si>
    <t>EL LOA</t>
  </si>
  <si>
    <t>ELQUI</t>
  </si>
  <si>
    <t>GENERAL CARRERA</t>
  </si>
  <si>
    <t>LIMARÍ</t>
  </si>
  <si>
    <t>MAIPO</t>
  </si>
  <si>
    <t>MALLECO</t>
  </si>
  <si>
    <t>MARGA MARGA</t>
  </si>
  <si>
    <t>ÑUBLE</t>
  </si>
  <si>
    <t>PARINACOTA</t>
  </si>
  <si>
    <t>RANCO</t>
  </si>
  <si>
    <t>SAN FELIPE DE ACONCAGUA</t>
  </si>
  <si>
    <t>TAMARUGAL</t>
  </si>
  <si>
    <t>TIERRA DEL FUEGO</t>
  </si>
  <si>
    <t>ÚLTIMA ESPERANZA</t>
  </si>
  <si>
    <t>TALLER</t>
  </si>
  <si>
    <t>EN EJECUCIÓN</t>
  </si>
  <si>
    <t>FINALIZADA</t>
  </si>
  <si>
    <t>Outsourcing - Subcontratación</t>
  </si>
  <si>
    <t>DANZA</t>
  </si>
  <si>
    <t>TEATRO</t>
  </si>
  <si>
    <t>PROYECCIÓN AUDIOVISUAL</t>
  </si>
  <si>
    <t>MÚSICA</t>
  </si>
  <si>
    <t>AUDIOVISUAL</t>
  </si>
  <si>
    <t>CIRCO</t>
  </si>
  <si>
    <t>FOTOGRAFÍA</t>
  </si>
  <si>
    <t>ARTES VISUALES</t>
  </si>
  <si>
    <t>NUEVOS MEDIOS</t>
  </si>
  <si>
    <t>ARQUITECTURA</t>
  </si>
  <si>
    <t>DISEÑO</t>
  </si>
  <si>
    <t>ARTESANÍA</t>
  </si>
  <si>
    <t>PATRIMONIO MATERIAL</t>
  </si>
  <si>
    <t>PATRIMONIO INMATERIAL</t>
  </si>
  <si>
    <t>SEMINARIO</t>
  </si>
  <si>
    <t>CAPACITACIÓN</t>
  </si>
  <si>
    <t>OTRA</t>
  </si>
  <si>
    <t>NOMBRE DEL INDICADOR</t>
  </si>
  <si>
    <t>FÓRMULA DE CÁLCULO</t>
  </si>
  <si>
    <t>Resolución - Fecha</t>
  </si>
  <si>
    <t>MODIFICADA</t>
  </si>
  <si>
    <t>Acciones a desarrollar</t>
  </si>
  <si>
    <t>Numeral de compromiso</t>
  </si>
  <si>
    <t>COMPROMISOS ESTIPULADOS POR CONVENIO</t>
  </si>
  <si>
    <t>Estado de la acción a desarrollar</t>
  </si>
  <si>
    <t>INFORMACIÓN DE LAS ACCIONES A DESARROLLAR</t>
  </si>
  <si>
    <t>Otros</t>
  </si>
  <si>
    <t>Nombre de la actividad</t>
  </si>
  <si>
    <t>REGISTRO DE PÚBLICO</t>
  </si>
  <si>
    <t>Tipo de actividad</t>
  </si>
  <si>
    <t>Nº funciones/jornadas/sesiones</t>
  </si>
  <si>
    <t>Medios de contabilización</t>
  </si>
  <si>
    <t>Medios de verificación</t>
  </si>
  <si>
    <t>Tickets vendidos</t>
  </si>
  <si>
    <t>Reporte de ticketera (pdf)</t>
  </si>
  <si>
    <t>Listas de inscripción</t>
  </si>
  <si>
    <t>Listados completos o tabulación de datos (pdf)</t>
  </si>
  <si>
    <t xml:space="preserve">Conteo en sala </t>
  </si>
  <si>
    <t>Informe del encargado de sala (pdf)</t>
  </si>
  <si>
    <t>Reporte de carabineros</t>
  </si>
  <si>
    <t>Informe de carabineros (pdf)</t>
  </si>
  <si>
    <t>Cubicación del espacio</t>
  </si>
  <si>
    <t>Informe de empresa productora del evento</t>
  </si>
  <si>
    <t>Otro</t>
  </si>
  <si>
    <t xml:space="preserve">ANTÁRTICA </t>
  </si>
  <si>
    <t xml:space="preserve">CALERA DE TANGO </t>
  </si>
  <si>
    <t xml:space="preserve">IQUIQUE </t>
  </si>
  <si>
    <t xml:space="preserve">CATEMU </t>
  </si>
  <si>
    <t xml:space="preserve">CONCÓN </t>
  </si>
  <si>
    <t xml:space="preserve">FRUTILLAR </t>
  </si>
  <si>
    <t xml:space="preserve">GUAITECAS </t>
  </si>
  <si>
    <t xml:space="preserve">HUALPÉN </t>
  </si>
  <si>
    <t xml:space="preserve">LAGO RANCO </t>
  </si>
  <si>
    <t xml:space="preserve">LAS CABRAS </t>
  </si>
  <si>
    <t xml:space="preserve">LOS SAUCES </t>
  </si>
  <si>
    <t xml:space="preserve">OLMUÉ </t>
  </si>
  <si>
    <t xml:space="preserve">PADRE HURTADO </t>
  </si>
  <si>
    <t xml:space="preserve">PADRE LAS CASAS </t>
  </si>
  <si>
    <t xml:space="preserve">PAIHUANO </t>
  </si>
  <si>
    <t xml:space="preserve">PALENA </t>
  </si>
  <si>
    <t xml:space="preserve">PAPUDO </t>
  </si>
  <si>
    <t xml:space="preserve">PAREDONES </t>
  </si>
  <si>
    <t xml:space="preserve">PIRQUE </t>
  </si>
  <si>
    <t xml:space="preserve">QUELLÓN </t>
  </si>
  <si>
    <t xml:space="preserve">QUILICURA </t>
  </si>
  <si>
    <t xml:space="preserve">RINCONADA </t>
  </si>
  <si>
    <t xml:space="preserve">SAN JUAN DE LA COSTA </t>
  </si>
  <si>
    <t xml:space="preserve">SAN PEDRO </t>
  </si>
  <si>
    <t xml:space="preserve">SAN PEDRO DE LA PAZ </t>
  </si>
  <si>
    <t xml:space="preserve">SAN RAFAEL </t>
  </si>
  <si>
    <t xml:space="preserve">TILTIL </t>
  </si>
  <si>
    <t xml:space="preserve">TIMAUKEL </t>
  </si>
  <si>
    <t xml:space="preserve">TIRÚA </t>
  </si>
  <si>
    <t xml:space="preserve">TORTEL </t>
  </si>
  <si>
    <t xml:space="preserve">YUMBEL </t>
  </si>
  <si>
    <t>¿Actividad de Mediación Asociada?</t>
  </si>
  <si>
    <t>REPORTE DE LOS BENEFICIARIOS</t>
  </si>
  <si>
    <t>Fecha o Período de Realización</t>
  </si>
  <si>
    <t>N° de Asistentes a Actividad de Mediación Asociada</t>
  </si>
  <si>
    <t>Medio de contabilización</t>
  </si>
  <si>
    <t>Contrato Plazo Indefinido</t>
  </si>
  <si>
    <t>Numeral de compromiso al que pertenece</t>
  </si>
  <si>
    <t>Área/Dominio</t>
  </si>
  <si>
    <t>1.- IDENTIFICACIÓN DE LA ORGANIZACIÓN</t>
  </si>
  <si>
    <t xml:space="preserve">Área / Dominio </t>
  </si>
  <si>
    <t>Total por área o departamento</t>
  </si>
  <si>
    <t>¿Cuenta con actividad de Mediación Asociada?</t>
  </si>
  <si>
    <t>GASTRONOMÍA</t>
  </si>
  <si>
    <t>ECONOMÍA CREATIVA</t>
  </si>
  <si>
    <t>EDUCACIÓN ARTÍSTICA</t>
  </si>
  <si>
    <t>MEMORIA Y DDHH</t>
  </si>
  <si>
    <t>PUEBLOS ORIGINARIOS</t>
  </si>
  <si>
    <t>INTERCULTURALIDAD</t>
  </si>
  <si>
    <t>INVESTIGACIÓN</t>
  </si>
  <si>
    <t xml:space="preserve">Nombre de la Sala - Espacio (Lugar en que se realiza) </t>
  </si>
  <si>
    <t>Listado de asistencia</t>
  </si>
  <si>
    <t>País</t>
  </si>
  <si>
    <t>1.1 IDENTIFICACIÓN DE LA INSTITUCIÓN</t>
  </si>
  <si>
    <t>RESULTADO</t>
  </si>
  <si>
    <t>CÁLCULO</t>
  </si>
  <si>
    <t>Tabla 1: METAS ASOCIADAS AL CONVENIO</t>
  </si>
  <si>
    <t>LLENAR SÓLO SI RESPUESTA ANTERIOR FUE POSITIVA</t>
  </si>
  <si>
    <t>N° funciones/jornadas/sesiones de la Actividad de Mediación Asociada</t>
  </si>
  <si>
    <t>LLENAR SÓLO EN CASO DE MODIFICACIÓN</t>
  </si>
  <si>
    <t>N° de Rex. o Carta que autoriza modificación</t>
  </si>
  <si>
    <t>Detalle de la modificación</t>
  </si>
  <si>
    <t>¿Dónde obtener la información?</t>
  </si>
  <si>
    <t>OBSERVACIONES</t>
  </si>
  <si>
    <t>COMPLETAR EN BASE AL LUGAR DE REALIZACIÓN DE LA ACTIVIDAD</t>
  </si>
  <si>
    <t>META</t>
  </si>
  <si>
    <t>OBSERVACIONES (OPCIONAL)</t>
  </si>
  <si>
    <t>En esta tabla deberá registrar el cálculo de cumplimiento de metas establecidas en el convenio de transferencia de recursos y ejecución de actividades de su organización.</t>
  </si>
  <si>
    <t xml:space="preserve">
</t>
  </si>
  <si>
    <t>En esta tabla encontrará indicadores generales orientados a medir la gestión anual de la organización. Usted puede proponer indicadores adicionales a los establecidos que considere relevantes. Para cada indicador, debe realizar el cálculo con las cifras del período y registrar el resultado en la casilla correspondiente.</t>
  </si>
  <si>
    <t>ESTADO DE LA ACCIÓN</t>
  </si>
  <si>
    <t>ESTADO DE LA ACCIÓN MODIFICADA</t>
  </si>
  <si>
    <t>Estado de la acción modificada</t>
  </si>
  <si>
    <t xml:space="preserve">Tabla 2: INDICADORES </t>
  </si>
  <si>
    <t>UTILIDAD O PÉRDIDA DEL PERÍODO</t>
  </si>
  <si>
    <t>RESUMEN PRESUPUESTARIO</t>
  </si>
  <si>
    <t>Medio de verificación del registro de público</t>
  </si>
  <si>
    <t>INGRESOS POR VENTA DE SERVICIOS</t>
  </si>
  <si>
    <t>INGRESOS POR ARRIENDOS DE ESPACIOS</t>
  </si>
  <si>
    <t>OTROS GASTOS</t>
  </si>
  <si>
    <t>Monto Transferido
Anual</t>
  </si>
  <si>
    <t>OTROS INGRESOS PÚBLICOS LOCALES: MUNICIPIOS / GOBIERNOS REGIONALES</t>
  </si>
  <si>
    <t>OTROS INGRESOS NIVEL CENTRAL : MINISTERIOS, SERVICIOS</t>
  </si>
  <si>
    <r>
      <t>INGRESOS POR CONVENIO LEY DE PRESUPUESTOS 2019 MINISTERIO DE LAS CULTURAS, LAS ARTES Y EL PATRIMONIO</t>
    </r>
    <r>
      <rPr>
        <sz val="10"/>
        <rFont val="Calibri"/>
        <family val="2"/>
        <scheme val="minor"/>
      </rPr>
      <t xml:space="preserve"> (LEY 21.125)</t>
    </r>
  </si>
  <si>
    <r>
      <t>INGRESOS POR LEY DE DONACIONES CULTURALES LEY N° 20.675</t>
    </r>
    <r>
      <rPr>
        <sz val="10"/>
        <rFont val="Calibri"/>
        <family val="2"/>
        <scheme val="minor"/>
      </rPr>
      <t xml:space="preserve"> (MODIFICA LEY CONTENIDA EN ART. 8º DE LA LEY N° 18.985).</t>
    </r>
  </si>
  <si>
    <t>ACTIVIDAD DE MEDIACIÓN</t>
  </si>
  <si>
    <t>CLASE MAGISTRAL / CHARLA / CONFERENCIA</t>
  </si>
  <si>
    <t>CLÍNICA / LABORATORIO  / WORKSHOP</t>
  </si>
  <si>
    <t>COLOQUIO / CONGRESO / SIMPOSIO</t>
  </si>
  <si>
    <t>CONCIERTO / TOCATA</t>
  </si>
  <si>
    <t xml:space="preserve">EDICIÓN / PUBLICACIÓN </t>
  </si>
  <si>
    <t>ENCUENTRO / CONVERSATORIO / MESA REDONDA</t>
  </si>
  <si>
    <t>ARTES LITERARIAS, LIBROS Y PRENSA</t>
  </si>
  <si>
    <t>RESIDENCIAS</t>
  </si>
  <si>
    <t>ENSAYOS</t>
  </si>
  <si>
    <t>TUTORÍA</t>
  </si>
  <si>
    <t>GRABACIÓN, EDICIÓN, MEZCLA, MASTERIZACIÓN Y POSTPRODUCCIÓN DE AUDIO.</t>
  </si>
  <si>
    <t xml:space="preserve">PRODUCCIÓN Y POSTPRODUCCIÓN AUDIOVISUAL </t>
  </si>
  <si>
    <t>PRODUCCIÓN Y EDICIÓN DE GRABADO</t>
  </si>
  <si>
    <t xml:space="preserve">EXPOSICIÓN / MUESTRA </t>
  </si>
  <si>
    <t>FESTIVAL / FERIA / CARNAVAL</t>
  </si>
  <si>
    <t xml:space="preserve">FUNCIÓN / PRESENTACIÓN </t>
  </si>
  <si>
    <t xml:space="preserve">LECTURA DRAMATIZADA  / RECITAL </t>
  </si>
  <si>
    <t>OPERA</t>
  </si>
  <si>
    <t>LANZAMIENTO DE PUBICACIÓN</t>
  </si>
  <si>
    <t>MULTIDICIPLINAR/ INTERDISCIPLINAR</t>
  </si>
  <si>
    <t>RESCATE / CONSERVACIÓN /DIFUSIÓN DEL PATRIMONIO</t>
  </si>
  <si>
    <t>ARCHIVÍSTICA Y PRESERVACIÓN</t>
  </si>
  <si>
    <t>CRÍTICA CULTURAL</t>
  </si>
  <si>
    <t xml:space="preserve">ASESORÍA TÉCNICA </t>
  </si>
  <si>
    <t>FUNCIÓN / CONCIERTO  EDUCATIVO</t>
  </si>
  <si>
    <t>MODIFICADA POR FUERZA MAYOR</t>
  </si>
  <si>
    <t>SUSPENDIDA POR FUERZA MAYOR</t>
  </si>
  <si>
    <t>CANCELADA POR FUERZA MAYOR</t>
  </si>
  <si>
    <t>2.- INFORME CUALITATIVO - RELATO</t>
  </si>
  <si>
    <t>Descripción de las actividades y/o acciones desarrolladas</t>
  </si>
  <si>
    <t>Medios de verificación de la actividad adjuntos</t>
  </si>
  <si>
    <t>Monto Total Ejecutado 2020</t>
  </si>
  <si>
    <r>
      <t xml:space="preserve">OTROS INGRESOS MINISTERIO DE LAS CULTURAS, LAS ARTES Y EL PATRIMONIO </t>
    </r>
    <r>
      <rPr>
        <sz val="10"/>
        <rFont val="Calibri"/>
        <family val="2"/>
        <scheme val="minor"/>
      </rPr>
      <t>(Fondart, Ventanilla Abierta, Programa Infraestructura, Proyectos Estratégicos, Red Cultura, Fondo del Patrimonio, FONDART, etc.)</t>
    </r>
  </si>
  <si>
    <t>Total 2020</t>
  </si>
  <si>
    <t>NOMBRE DEL PROYECTO</t>
  </si>
  <si>
    <t>LÍNEA DE FINANCIAMIENTO</t>
  </si>
  <si>
    <t>DURACIÓN DEL PROYECTO</t>
  </si>
  <si>
    <t>MONTO ADJUDICADO</t>
  </si>
  <si>
    <t>MES</t>
  </si>
  <si>
    <t>PROYECTOS POSTULADOS Y ADJUDICADOS</t>
  </si>
  <si>
    <t>MONTO APORTADO ($)</t>
  </si>
  <si>
    <t>APORTES DIRECTOS</t>
  </si>
  <si>
    <t>Tipo de Institución</t>
  </si>
  <si>
    <t>Tipo de aporte</t>
  </si>
  <si>
    <t>Gobierno Regional</t>
  </si>
  <si>
    <t>Municipio</t>
  </si>
  <si>
    <t>Ministerio</t>
  </si>
  <si>
    <t>Servicio Público</t>
  </si>
  <si>
    <t>Empresa Privada</t>
  </si>
  <si>
    <t>Empresa Pública</t>
  </si>
  <si>
    <t>Monetario</t>
  </si>
  <si>
    <t>Valorado</t>
  </si>
  <si>
    <t>Deberá llenar esta pestaña con la información de la acciones comprometidas por convenio.</t>
  </si>
  <si>
    <t>En esta pestaña debe dar cuenta de todas las actividades realizadas en el marco de la programación artística y cultural de la organización, y de los beneficiarios atendidos en ellas.</t>
  </si>
  <si>
    <t>3.- PRESUPUESTO</t>
  </si>
  <si>
    <t xml:space="preserve">5.- RECURSOS HUMANOS  </t>
  </si>
  <si>
    <t>6. ESTADO DE LOS COMPROMISOS ESTABLECIDOS POR CONVENIO</t>
  </si>
  <si>
    <t>4. OTROS APORTES ADICIONALES A TRANSFERENCIA CORRIENTE</t>
  </si>
  <si>
    <t xml:space="preserve">7. ACTIVIDADES REALIZADAS </t>
  </si>
  <si>
    <t>9.- INDICADORES Y METAS</t>
  </si>
  <si>
    <r>
      <t xml:space="preserve">En esta pestaña, se deberá realizar un relato de la realización de las actividades comprometidas en el convenio, así como de todas las acciones complementarias que fueron necesarias para el cabal cumplimiento de ellas. Igualmente, se debe detallar el cumplimiento de los objetivos planteados, los resultados obtenidos y comentar su nivel de logro. </t>
    </r>
    <r>
      <rPr>
        <b/>
        <u/>
        <sz val="10"/>
        <rFont val="Calibri"/>
        <family val="2"/>
        <scheme val="minor"/>
      </rPr>
      <t xml:space="preserve">La organización puede presentar este relato en un documento aparte, ya sea en word, pdf o cualquier otro que le resulte más cómodo. </t>
    </r>
  </si>
  <si>
    <r>
      <rPr>
        <b/>
        <u/>
        <sz val="10"/>
        <rFont val="Calibri"/>
        <family val="2"/>
        <scheme val="minor"/>
      </rPr>
      <t>Para tener en consideración</t>
    </r>
    <r>
      <rPr>
        <b/>
        <sz val="10"/>
        <rFont val="Calibri"/>
        <family val="2"/>
        <scheme val="minor"/>
      </rPr>
      <t>: los datos que se presenten en este relato (números de beneficiarios, presupuestos, número de actividades, etc.), deben coincidir con los datos presentados en las pestañas siguientes.</t>
    </r>
  </si>
  <si>
    <t>Deberá llenar esta pestañana de manera mensual y publicarla en su sitio web institucional a más tardar el día 15 del mes siguiente (ejemplo: la información de enero, se debe publicar a más tardar el 15-02-2020 en el sitio).</t>
  </si>
  <si>
    <t>Esta pestaña deberá llenarse sólo para las entregas del 15-07-2020 y del 17-01-2021, con la información semestral y anual respectivamente</t>
  </si>
  <si>
    <t>Enero</t>
  </si>
  <si>
    <t>Febrero</t>
  </si>
  <si>
    <t>Marzo</t>
  </si>
  <si>
    <t>Abril</t>
  </si>
  <si>
    <t>Mayo</t>
  </si>
  <si>
    <t>Junio</t>
  </si>
  <si>
    <t>Julio</t>
  </si>
  <si>
    <t>Agosto</t>
  </si>
  <si>
    <t>Septiembre</t>
  </si>
  <si>
    <t>Octubre</t>
  </si>
  <si>
    <t>Noviembre</t>
  </si>
  <si>
    <t>Diciembre</t>
  </si>
  <si>
    <t>DETALLE DE ACTIVIDADES</t>
  </si>
  <si>
    <t>ACTIVIDADES</t>
  </si>
  <si>
    <t>1. ACTIVIDADES COMPROMETIDAS POR CONVENIO</t>
  </si>
  <si>
    <t>2. ACTIVIDADES ADICIONALES A CONVENIO</t>
  </si>
  <si>
    <t>Sociedad de Escritores de Chile</t>
  </si>
  <si>
    <t>70.022.270-5</t>
  </si>
  <si>
    <t>Almirante Simpson N° 7</t>
  </si>
  <si>
    <t>Roberto Rivera Vicencio</t>
  </si>
  <si>
    <t>6.198.891-2</t>
  </si>
  <si>
    <t>secretaria@sech.cl</t>
  </si>
  <si>
    <t>WWW.SECH.CL</t>
  </si>
  <si>
    <r>
      <t xml:space="preserve">OTROS INGRESOS </t>
    </r>
    <r>
      <rPr>
        <b/>
        <sz val="10"/>
        <color rgb="FFFF0000"/>
        <rFont val="Calibri"/>
        <family val="2"/>
        <scheme val="minor"/>
      </rPr>
      <t>(ESPECIFICAR)</t>
    </r>
    <r>
      <rPr>
        <b/>
        <sz val="10"/>
        <rFont val="Calibri"/>
        <family val="2"/>
        <scheme val="minor"/>
      </rPr>
      <t xml:space="preserve">   </t>
    </r>
    <r>
      <rPr>
        <b/>
        <sz val="14"/>
        <color rgb="FFFF0000"/>
        <rFont val="Calibri"/>
        <family val="2"/>
        <scheme val="minor"/>
      </rPr>
      <t>CUOTAS SOCIALES</t>
    </r>
  </si>
  <si>
    <t>I.1</t>
  </si>
  <si>
    <t>I.2</t>
  </si>
  <si>
    <t>I.3</t>
  </si>
  <si>
    <t>I.4</t>
  </si>
  <si>
    <t>II. PRESENTACIÓN DE LIBROS, RECITALES Y/O EVENTOS CULTURALES.</t>
  </si>
  <si>
    <t>III. PARTICIPACIÓN EN FERIAS NACIONALES Y REGIONALES</t>
  </si>
  <si>
    <t>IV. GACETA LITERARIA "ALERCE"</t>
  </si>
  <si>
    <t>"Sechito", concurso para alumnos de educación básica.</t>
  </si>
  <si>
    <t>"Albatros", concurso para alumnos de educación media.</t>
  </si>
  <si>
    <t>"Teresa Hamel", concurso nacional.</t>
  </si>
  <si>
    <t>V.1</t>
  </si>
  <si>
    <t>V.2</t>
  </si>
  <si>
    <t>V.3</t>
  </si>
  <si>
    <t>Modalidad</t>
  </si>
  <si>
    <t>LLENAR SÓLO EN CASO DE ACTIVIDADES PRESENCIALES</t>
  </si>
  <si>
    <t>LLENAR SÓLO EN CASO DE ACTIVIDADES EN LÍNEA</t>
  </si>
  <si>
    <t>Nº de reproduccionesOn Line</t>
  </si>
  <si>
    <t>Nº de reproducciones Off Line</t>
  </si>
  <si>
    <t>EN LÍNEA</t>
  </si>
  <si>
    <t>PRESENCIAL</t>
  </si>
  <si>
    <t>DESCENTRALIZACIÓN</t>
  </si>
  <si>
    <t>Pestaña ACTIVIDADES del presente formulario</t>
  </si>
  <si>
    <t>PÚBLICOS PREFERENTES</t>
  </si>
  <si>
    <t>Pestaña ESTABLECIMIENTOS y ACTIVIDADES del presente formulario</t>
  </si>
  <si>
    <t>ACCESO</t>
  </si>
  <si>
    <t>FINANCIAMIENTO</t>
  </si>
  <si>
    <t>Pestaña PRESUPUESTO del presente formulario</t>
  </si>
  <si>
    <t>N° de actividades realizadas en regiones distinas a la Metropolitana</t>
  </si>
  <si>
    <t xml:space="preserve">1. La SOCIEDAD deberá cumplir con la realización, a lo menos, del 90% de las actividades previstas en el presente convenio. El saldo restante podrá ser reemplazado por otras actividades equivalentes, previa aprobación del MINISTERIO a través de su contraparte técnica.
Para el efecto, y en casos excepcionales y calificados por la Unidad de Coordinación de Convenios Institucionales -o la dependencia que le suceda en sus funciones - del MINISTERIO, la SOCIEDAD podrá cancelar o modificar por motivos fundados una o más de las actividades indicadas, realizando otra en su reemplazo que siga los criterios y ejes editoriales de la programación anual. Dicha situación deberá ser informada con al menos 15 días corridos posteriores en caso fortuito o fuerza mayorr a la jefatura de la Unidad de Coordinación de Convenios Institucionales para su aprobación. De todo lo anterior quedará constancia en los informes de actividades que se establecen en la cláusula tercera de este instrumento. En caso de no realizar otra actividad en reemplazo de la cancelada, la SOCIEDAD restituirá el saldo proporcional correspondiente, al cierre del convenio. </t>
  </si>
  <si>
    <t>2. La SOCIEDAD deberá cumplir con la realización de, al menos, 02 actividades en regiones distintas a la metropolitana.</t>
  </si>
  <si>
    <t>3. La SOCIEDAD deberá cumplir con la realización de, al menos, 02 actividades adicionales dirigidas a público adulto mayor, en base a la cantidad de actividades dirigidas a público adulto mayor del año anterior.</t>
  </si>
  <si>
    <t>4. La SOCIEDAD deberá cumplir con la realización de, al menos, 02 actividades adicionales dirigidas a primera infancia, en base a la cantidad de actividades dirigidas a primera infancia del año anterior.</t>
  </si>
  <si>
    <t>II.1</t>
  </si>
  <si>
    <t>II.2</t>
  </si>
  <si>
    <t>Finanzas</t>
  </si>
  <si>
    <t>Secretaría</t>
  </si>
  <si>
    <t>Difusión</t>
  </si>
  <si>
    <t>Logística</t>
  </si>
  <si>
    <t>Talleres</t>
  </si>
  <si>
    <t>|</t>
  </si>
  <si>
    <t>Rex. 0852 / 04-05-2021</t>
  </si>
  <si>
    <t xml:space="preserve">Ley de Presupuesto 2021 </t>
  </si>
  <si>
    <t>Programa Orquestas Regionales Profesionales 2021</t>
  </si>
  <si>
    <t>Proyectos Estratégicos 2021</t>
  </si>
  <si>
    <t>POIC - Convocatoria 2020</t>
  </si>
  <si>
    <t>POIC - Permanencia 2020</t>
  </si>
  <si>
    <r>
      <t xml:space="preserve">I. TALLERES LITERARIOS: </t>
    </r>
    <r>
      <rPr>
        <sz val="12"/>
        <color theme="1"/>
        <rFont val="Calibri"/>
        <family val="2"/>
        <scheme val="minor"/>
      </rPr>
      <t>Realización de al menos 09 talleres formativos de literatura de distintos géneros.</t>
    </r>
  </si>
  <si>
    <t>Al menos 03 talleres de poesía</t>
  </si>
  <si>
    <t>Al menos 01 taller de guión</t>
  </si>
  <si>
    <t>Al menos 02 talleres de lectura y escritura creativa</t>
  </si>
  <si>
    <t>Realización de 30 presentaciones de libros</t>
  </si>
  <si>
    <t>Realización de 30 charlas y conversatorios</t>
  </si>
  <si>
    <t>Participación en al menos 03 ferias de libros, con stand y venta de libros.</t>
  </si>
  <si>
    <t>Participación en al menos 10 presentaciones de libros, charlas, conversatorios y/o encuentros.</t>
  </si>
  <si>
    <t>III.1</t>
  </si>
  <si>
    <t>III.2</t>
  </si>
  <si>
    <t>Publicación de 2 números de Revista Literaria "Simpson 7".</t>
  </si>
  <si>
    <t>Publicación de 12 números de Gaceta.</t>
  </si>
  <si>
    <t>IV.1</t>
  </si>
  <si>
    <t>IV.2</t>
  </si>
  <si>
    <t>V. CONCURSOS LITERARIOS</t>
  </si>
  <si>
    <t>VI. CELEBRACIÓN DE "EL DÍA DEL ESCRITOR"       28 DE DICIEMBRE</t>
  </si>
  <si>
    <t>Al menos 1 actividad de celebración del día del escritor.</t>
  </si>
  <si>
    <t>Realización de 30 videos con reseñas de escritores connotados SECH y sus conquistas literarias.</t>
  </si>
  <si>
    <t>VI.1</t>
  </si>
  <si>
    <t>VI.2</t>
  </si>
  <si>
    <t>6.2 PRORAMA Y EJES TRANSVERSALES COMO ENTIDAD RECEPTORA</t>
  </si>
  <si>
    <t>I. Descentralización y desconcentración</t>
  </si>
  <si>
    <t>Realización de al menos dos talleres de filiales</t>
  </si>
  <si>
    <t>Realización de al menos un encuentro</t>
  </si>
  <si>
    <t>Realización de al menos ocho reuniones periódicas</t>
  </si>
  <si>
    <t>II. Público beneficiarios preferentes</t>
  </si>
  <si>
    <t>I.a</t>
  </si>
  <si>
    <t>I.b</t>
  </si>
  <si>
    <t>I.c</t>
  </si>
  <si>
    <t>II.a</t>
  </si>
  <si>
    <t>II.b</t>
  </si>
  <si>
    <t>II.c</t>
  </si>
  <si>
    <t>II.d</t>
  </si>
  <si>
    <t>II.e</t>
  </si>
  <si>
    <t>II.f</t>
  </si>
  <si>
    <t>II.g</t>
  </si>
  <si>
    <t>II.h</t>
  </si>
  <si>
    <t>Adultos mayores: se realizarán al menos 40 sesiones del taller Memoria Viva</t>
  </si>
  <si>
    <t>Pre escolares y escolares:(enseñanza básica y media): se realizarán al menos 5 sesiones, charlas, talleres y/o concursos</t>
  </si>
  <si>
    <t>Profesores: se realizará al menos una sesión de taller y/o concurso</t>
  </si>
  <si>
    <t>Personas en situación de vulnerabildad social (hospitales, cárceles, asilos, etc.): se realizará al menos una actividad de lectura y/o conversatorio</t>
  </si>
  <si>
    <t>Pueblos indígenas: se realizará al menos un taller</t>
  </si>
  <si>
    <t>Migrantes: se realizará al menos un taller</t>
  </si>
  <si>
    <t>Identidad de género: se realizará al menos un taller</t>
  </si>
  <si>
    <t>Infancia y juventud: se realizará al menos dos talleres y/o concursos</t>
  </si>
  <si>
    <t>III. Cultura digital</t>
  </si>
  <si>
    <t>Se realizarán al menos seis talleres, charlas y/o conversatorios</t>
  </si>
  <si>
    <t>III.</t>
  </si>
  <si>
    <t>Al menos 03 talleres de cuentos</t>
  </si>
  <si>
    <t>Ley de Presupuesto 2021</t>
  </si>
  <si>
    <t xml:space="preserve">(N° de actividades modificadas durante 2021 / N° total de actividades comprometidas por convenio 2021) * 100 </t>
  </si>
  <si>
    <t>(N° de actividades dirigidas a público adulto mayor durante 2021 / N° de actividades dirigidas a público adulto mayor durante 2020) * 100</t>
  </si>
  <si>
    <t>(N° de actividades dirigidas a público primera infancia durante 2021 / N° de actividades dirigidas a público primera infancia durante 2020) * 100</t>
  </si>
  <si>
    <t>(N° de comunas en las que la organización desarrolló actividades durante 2021 / N° Total de comunas del país) * 100</t>
  </si>
  <si>
    <t>(N° de beneficiarios estudiantes escolares de educación pública atendidos durante 2021 / Total de beneficiarios de las actividades desarrolladas por la organización durante 2021) * 100</t>
  </si>
  <si>
    <t xml:space="preserve">(N° de beneficiarios que acceden a las actividades comprometidas en forma gratuita durante 2021 / N° total de beneficiarios que acceden a todas las actividades comprometidas durante el 2021) * 100 </t>
  </si>
  <si>
    <t>(Total de recursos provenientes de fuentes distintas al MINISTERIO durante 2021 / Total de recursos percibidos por la CORPORACIÓN durante 2021) * 100</t>
  </si>
  <si>
    <t>FbLive</t>
  </si>
  <si>
    <t>CHILE</t>
  </si>
  <si>
    <t xml:space="preserve">zoom </t>
  </si>
  <si>
    <t>II.3</t>
  </si>
  <si>
    <t>II.4</t>
  </si>
  <si>
    <t>zoom</t>
  </si>
  <si>
    <t>II.5</t>
  </si>
  <si>
    <t>Youtube live</t>
  </si>
  <si>
    <t>II.6</t>
  </si>
  <si>
    <t>II.7</t>
  </si>
  <si>
    <t>II.8</t>
  </si>
  <si>
    <t>II.9</t>
  </si>
  <si>
    <t>prolibro</t>
  </si>
  <si>
    <t xml:space="preserve"> Bellas Plumas/ Jacara cuentos</t>
  </si>
  <si>
    <t>II</t>
  </si>
  <si>
    <t>facebook watch</t>
  </si>
  <si>
    <t>II.10</t>
  </si>
  <si>
    <t>Todos los meses se realizan conversatorios con destacados escritores y socios de la SECH, con motivo de los 90 años.</t>
  </si>
  <si>
    <t>El mes de mayo se realizó el lanzamiento del 8° Concurso Literario de Enseñanza Media Albatros</t>
  </si>
  <si>
    <t>03-07</t>
  </si>
  <si>
    <t>Recital poético Tras la senda de Gabriela</t>
  </si>
  <si>
    <t>04-07</t>
  </si>
  <si>
    <t>Conversando con el poeta José María Memet</t>
  </si>
  <si>
    <t>15-07</t>
  </si>
  <si>
    <t>Actividad del Taller El Charleston</t>
  </si>
  <si>
    <t>06-07</t>
  </si>
  <si>
    <t>Conversando con el poeta Harry Wollmer</t>
  </si>
  <si>
    <t>11-07</t>
  </si>
  <si>
    <t>Conversando con el poeta Pavella Coppola</t>
  </si>
  <si>
    <t>12-07</t>
  </si>
  <si>
    <t>Canto General para un gran Neftalí</t>
  </si>
  <si>
    <t>13-07</t>
  </si>
  <si>
    <t>Conversando con Angela Neira-Muñoz</t>
  </si>
  <si>
    <t>17-07</t>
  </si>
  <si>
    <t>Palabras para Abue</t>
  </si>
  <si>
    <t>19-07</t>
  </si>
  <si>
    <t>Lectura poetica, homenaje Omar Lara</t>
  </si>
  <si>
    <t>25-07</t>
  </si>
  <si>
    <t>3er. Aniversario de taller ATENEA</t>
  </si>
  <si>
    <t>Encuentro con poetas Mapuches</t>
  </si>
  <si>
    <t>II.11</t>
  </si>
  <si>
    <t>29-07</t>
  </si>
  <si>
    <t>Lanzamiento poemario Peldaños y distancia</t>
  </si>
  <si>
    <t>II.12</t>
  </si>
  <si>
    <t>26-07</t>
  </si>
  <si>
    <t>Lanzamiento Revista Simpson 7</t>
  </si>
  <si>
    <t>Programa Radial OJO CON LA CULTURA</t>
  </si>
  <si>
    <t>07-07</t>
  </si>
  <si>
    <t>Programa Radial Palabras Peligrosas</t>
  </si>
  <si>
    <t>Mensualmente se realizan 8 sesiones del taller Memoria Viva.</t>
  </si>
  <si>
    <t>Se realiza en el “Centro Educacional Huechuraba” a un 1ro básico, sesiones de lecturas de poesía (mediación lectora), realizada por Ximena Pedraza de Jácara Cuentos. El 7 de julio a través de zoom.</t>
  </si>
  <si>
    <t>Taller Memoria Viva / Taller Gredazul/Taller Botella al Mar/ Taller El Clandestino</t>
  </si>
  <si>
    <t>El Charleston / Escritura Creativa Proyecto de Obra/ El Arca Literaria/ Escritura Creativa/ ATENEA/ Taller de Literatura y Género</t>
  </si>
  <si>
    <t xml:space="preserve">Se realizaron 10 presentaciones de libro </t>
  </si>
  <si>
    <t xml:space="preserve">Se realizaron 35 actividades entre charlas y conversatorios </t>
  </si>
  <si>
    <t>Se realiza la edición mensual de la Gaceta Alerce, con distribución nacional en forma virtual y por mano en las regiones de Santiago y Valparaíso. .</t>
  </si>
  <si>
    <t>Se realiza el lanzamiento de la revista el 26 de julio</t>
  </si>
  <si>
    <t xml:space="preserve">www.sech.cl/alerce-n83/   www.sech.cl/alerce-n84/    www.sech.cl/alerce-n85/ </t>
  </si>
  <si>
    <t>La descripción de las actividades se encuentran en el archivo adjunto "COMPROMISOS 3er. TRIMESTRE 2021"</t>
  </si>
  <si>
    <t>El  29 de agosto se realiza el lanzamiento del 13° Concurso Sechito que tiene como temática el Covid. Dirigido para niños y niñas de enseñanza básica de colegios.</t>
  </si>
  <si>
    <t>El 23 de agosto se realiza el lanzamiento digital del 11° concurso Teresa Hamel, organizado por la Sech.</t>
  </si>
  <si>
    <t>04-08</t>
  </si>
  <si>
    <t>01-08</t>
  </si>
  <si>
    <t>Conversando con Miguel Lettin</t>
  </si>
  <si>
    <t>03-08</t>
  </si>
  <si>
    <t>Conversando con Pablo Simoneti</t>
  </si>
  <si>
    <t>12-08</t>
  </si>
  <si>
    <t>Conversando con Malú Urriola</t>
  </si>
  <si>
    <t>13-08</t>
  </si>
  <si>
    <t>Presentación "Paraísos Perdidos"</t>
  </si>
  <si>
    <t>16-08</t>
  </si>
  <si>
    <t>Conversando con Theodoro Elssaca</t>
  </si>
  <si>
    <t>19-08</t>
  </si>
  <si>
    <t>La Huella cultural de Exilio político chileno en México: Literarios</t>
  </si>
  <si>
    <t>Radioteatro "Princesa, una historia de sangre para niñas tristes"</t>
  </si>
  <si>
    <t>20-08</t>
  </si>
  <si>
    <t>Presentación "Los Muros de la ausencia"</t>
  </si>
  <si>
    <t>25-08</t>
  </si>
  <si>
    <t>Presentación "Los ojos de la impunidad"</t>
  </si>
  <si>
    <t>09-08/16-08/23-08/30-08</t>
  </si>
  <si>
    <t>2° Encuentro Poetas del Mar Interior de América</t>
  </si>
  <si>
    <t>22-08</t>
  </si>
  <si>
    <t>Palabras para mi amigo (de 4 patas)</t>
  </si>
  <si>
    <t>23-08</t>
  </si>
  <si>
    <t>Conversando con Damsi Figueroa</t>
  </si>
  <si>
    <t>29-08</t>
  </si>
  <si>
    <t xml:space="preserve">Encuentro de Literatura infantile y juvenile – Lanzamiento Concurso Sechito </t>
  </si>
  <si>
    <t>II.13</t>
  </si>
  <si>
    <t>30-08</t>
  </si>
  <si>
    <t>Conversando con Lila Calderón</t>
  </si>
  <si>
    <t>II.14</t>
  </si>
  <si>
    <t>06-09</t>
  </si>
  <si>
    <t>Recital poético La escuela de Santiago</t>
  </si>
  <si>
    <t>11-09</t>
  </si>
  <si>
    <t>11 de septiembre, 48 años de resistencia</t>
  </si>
  <si>
    <t>27/09</t>
  </si>
  <si>
    <t>Homenaje a Leonidas Zapata</t>
  </si>
  <si>
    <t>Presentación del librio "Neruda en Polonia"</t>
  </si>
  <si>
    <t>03-09</t>
  </si>
  <si>
    <t>Presentación de poemarios de Gamalier Bravo</t>
  </si>
  <si>
    <t xml:space="preserve">INFORME CUALITATIVO DEL 3er TRIMESTRE 2021
En el presente informe, daremos a conocer las actividades realizadas de acuerdo al convenio ministerial.
Comenzamos con la breve descripción de los talleres literarios impartidos originalmente en la Casa del Escritor, pero dada la contingencia del país se realizan online a través de diferentes plataformas que permiten la realización, como zoom, Facebook, whatsapp, el continuo uso de correos electrónicos y otros medios. Dentro de los talleres de cuentos El Taller Bellas Plumas dirigido por Cristina Wormull, tiene sesiones todos los miércoles a través de plataformas virtuales, se adjunta en power point registro de verificación entre correos de organización de los integrantes y muestras de sus creaciones, pantallazos de reuniones.
El Taller de cuento Jácara Cuentos, dirigido a todo público, continua su funcionamiento realizando el mes de febrero una presentación de títeres y el mes de marzo adjuntamos registro de reuniones virtuales.
Continuando con los talleres de poesía, presentamos dos que son el taller Memoria Viva, donde adjuntamos registros de verificación. El Taller Gredazul, fundado por el fallecido poeta Carlos Mellado, hoy en día dirigido por José Cartagena, sigue su funcionamiento a través de zoom, se reúnen los martes a las 19 hrs. A partir de mayo, se integra el taller Botella al Mar, dirigido por Omar López, tiene sesiones semanales los días martes de 20 a 22 hrs. Actualmente tiene 7 integrantes y se deja registros en power point. Este mes se integra el Taller El Clandestino, dirigido por Julieta Salinas se realizan 2 horas semanales, tiene 8 participantes y su programa se enfoca en escritos que se focalizan en objetos, reflexiones, conceptos, vínculo entre la vida y la memoria, entre otros.
Por último, están los talleres de lectura y escritura creativa. El Charleston, dirigido por el escritor Jorge Calvo, se reúnen cada semana a través de zoom, se adjunta registro correspondiente. 
El taller Atenea, dirigido por Cala Zapata, Este año comenzó su el 26 de febrero al 2021 su programación y sus clases en marzo. Su duración es hasta el 17 de diciembre 2021. Tiene 10 integrantes y su programa de Lectura Analítica y Crítica, lectura contextual e interpretativa, con el propósito de analizar textos y autores representativos de la Literatura universal.
El taller Escritura Creativa: Proyecto de obra, dirigido por Yuri Pérez, se realiza todos los miércoles a partir de las 18 hrs. a través zoom.
El taller de Escritura online, dirigido por Carmen Berenguer, el cual tiene 12 participantes, se reúnen una vez a la semana, su programa se enfoca en escribir textos de poesía y prosa.
También se encuentra el Taller El Arca Literaria, Dirigido por Melania Tello, donde se reúnen virtualmente todos los miércoles de 16 a 17:30 hrs. 
Por último, este año 2021 se integra el Taller de Literatura y Género, dirigido por David Hevia, tiene 15 participantes, inició el 20 de mayo. 
Respecto a las actividades, el mes de julio se registran las siguientes:
El 3 de julio en Refugio López Velarde Virtual, realizó el recital poético. Que se trasmitió por Facebook Live de Paulina Correa. Participaron: Blanca del Río, Ana María Vieira, Cristina Larco, Carolina González, Marcela Puente, Mercedes Soto, Julieta Salinas, Estela Socias, Nelly Salas, Paulina Correa y Andrea Campos.
Domingo 4 de julio a las 18 hrs se realizó el conversatorio con el invitado José María Memet, organizado por el Refugio López Velarde a través de zoom.
Jueves 15 de julio a las 20 horas, por el Refugio López Velarde virtual, el taller Charleston realiza actividad con el invitado músico y trovador Galo.
Martes 6 de julio a las 20:30 hrs. se realizó el ciclo de conversación con el invitado Harry Wollmer, actividad dirigida por Paulina Correa.
Domingo 11 de julio a las 12 hrs. se realizó el ciclo de conversación con la poeta Pavella Coppola, actividad dirigida por Paulina Correa.
Canto General para un gran Neftalí, Actividad realizada en memoria de Pablo Neruda, se realizó el 12 de julio a las 19 hrs. A través de Facebook live de la Sech. Video: https://youtu.be/_YRdZ2D8JQQ 
Martes 13 de julio a las 20:30 hrs. se realizó el ciclo de conversación con Angela Neira-Muñoz, escritora, académica y editora, actividad dirigida por Paulina Correa.
El sábado 17 de julio a las 12:00 hrs. se realizó la actividad “Palabras para abue” organizado por Ximena Pedraza de Jacara Cuentos. Participaron reconocidos cuentistas y presentó Paulina Correa.
Lectura poetica, homenaje Omar Lara, Actividad realizada en memoria de Omar Lara, se realizó el 19 de julio a las 19 hrs. A través de Facebook live de la Sech. Link de la presentación: https://youtu.be/8rWed4WWVQY 
El 25 de julio a las 19:30 hrs. se realizó el tercer aniversario del taller ATENEA, donde participaron Eduardo Robledo e Isabel Gómez. También se presentó la revista Nudos.
El 25 de julio se realizó el encuentro con poetas mapuches, donde estuvo Romina del MCAP tomando notas de nuestras actividades SECH.
El 29 de julio a las 20:30 hrs. se realizó el lanzamiento del poemario “Peldaños y distancias” de Patricio Rebolledo, miembro del Taller de poesía Botella al Mar.
El 26 de julio a las 19 hrs. se realizó el lanzamiento de la revista Simpson 7, que contó con la participación del directorio de la Sech. Link de video: https://youtu.be/6kCAicwGIrU 
Se realiza la edición mensual de la Gaceta Alerce, con distribución nacional en forma virtual y por mano en las regiones de Santiago y Valparaíso. El mes de julio corresponde al número 83 y el link es https://www.sech.cl/alerce-n83/   
Dentro de las actividades extras, adjuntamos registros en power point del programa radial literario Palabras Peligrosas, que conduce nuestro socio y escritor Jorge Calvo. Y el programa radial “Ojo con la Cultura”, con la conducción de Víctor Hernández presidente de la Filial Magallanes.
Y en convenio II.b: Pre escolares y escolares:(enseñanza básica y media) donde se establece la realización de al menos 5 sesiones, charlas, talleres y/o concursos. El 7 de julio (a través de zoom) en el “Centro Educacional Huechuraba”, se hacen sesiones de lecturas de poesía (mediación lectora) a un 1ro básico, realizada por Ximena Pedraza de Jácara Cuentos. 
Esos son los compromisos que se registran en este mes.
Respecto a las actividades, el mes de agosto se registran las siguientes:
El domingo 1/08 se realizó el conversatorio con el cineasta Miguel Lettín, fue a través de zoom dirigido por Paulina Correa. Asistieron 40 personas modalidad online. Video: https://youtu.be/5LyQWmbDkTw 
Ciclo con el escritor Pablo Simoneti, realizado el 3 de agosto a las 19 hrs. de forma online, asistieron 30 personas.
Jueves 12 de agosto a las 20:30 hrs, por el RLV virtual se realizó el conversatorio con Malú Urriola. Asistieron 30 personas
Viernes 13 de agosto se realizó la presentación del libro “Paraísos perdidos” de Paulina correa en el refugio virtual. Presentaron: Malu Ortega, Douglas Hübner, Jorge Calvo y Martín Faunes. Hubo 34 asistentes.
En la plataforma Refugio López Velarde Virtual. Se realize el Conversando con Theodoro Elssaca, lunes 16 de agosto a las 20:00 horas. Hubo 25 asistentes
El jueves 19 de Agosto se realize un conversatorio en conjunto a la embajada de México en Chile, el Fondo de cultura Económica Chile y el PEN-Chile para hablar sobre Escritores chilenos que vivieron el exilio en México, comparten sus opiniones sobre el legado de sus obras en la cultura mexicana. Los invitados fueron José Palomo, Roberto Rivera, Juan Eduardo Esquivel, Germán Rojas y Rafael López. Video:  https://fb.watch/837zrvlUCz/ 
El Refugio López Velarde Virtual, presentó el jueves 19 de agosto el radioteatro "Princesa, una historia de sangre para niñas tristes".
El viernes 20 de agosto, se presentó de manera online el libro “LOS MURMULLOS DE LA AUSENCIA de Miguel Lettín, organizó la U de Talca y en representación de la Sech asistió el Presidente Roberto Rivera para comentar el libro. Video: https://www.youtube.com/watch?v=R-LlgeK2kq4 
El miércoles 25 de agosto, se presentó de manera online el libro “los ojos de la impunidad” de María Verdejo, se realizó en conjunto al Museo de la Memoria, editorial signo, y el MCAP.
Video: https://fb.watch/8382T_UzOU/ 
Encuentro que se realizó durante el mes de agosto, organizado por la Sech, Mago Editores y la Corporación Cultural Altacura. Fueron 4 días de actividades, comenzando por el 9/08 con el Homenaje a Marta Cwielong. Video: https://fb.watch/838LIwMOGC/ 
El 16 de agosto con un Conversatorio de Talleres. Video: https://fb.watch/838KNwx0lu/ 
El 23 de agosto con el homenaje a Omar Lara. Video: https://fb.watch/838JgumoFL/ 
Por último, el 30 de agosto con un Conversatorio en Redes sociales y edición. Video: https://fb.watch/838FAyIysV/ 
El domingo 22 de agosto se realizó una actividad organizada por el Taller Jacara Cuentos, llamado “Contar, contar Palabras para mi amigo de 4 patas”
Lunes 23 de agosto se realizó el ciclo de conversación con la poeta Damsi Figueroa en el RLV virtual a las 20:30 hrs. Asisitieron 25 personas.
El domingo 29/08 se realizaron 2 actividades en conjunto: el encuentro de literatura para jóvenes y niños y el lanzamiento del concurso Sechito 2021. Se hizo en modalidad online y fue dirigido por Paulina Correa.
Como última actividad del mes de agosto, el martes 31 se realizó el conversatorio online con Lila Calderón, poeta, novelista y artista visual.  Quien realizó libros de cuentos para niños, compartiendo su experiencia con Paulina Correa, quien dirigió la actividad.
Se realiza la edición mensual de la Gaceta Alerce, con distribución nacional en forma virtual y por mano en las regiones de Santiago y Valparaíso. El mes de julio corresponde al número 84 y el link es https://www.sech.cl/alerce-n84/    
Dentro de las actividades extras, adjuntamos registros en power point del programa radial literario Palabras Peligrosas, que conduce nuestro socio y escritor Jorge Calvo.
Y en convenio V Concursos, ya se encuentran vigentes los 3 concursos que son: 
 Concurso de cuentos 2021 “Sechito se cuida de los virus”, para Estudiantes de Enseñanza Básica. Convoca la SECH y la Academia Chilena de Literatura Infantil – juvenil. Las bases del concurso pueden revisarlas en: https://www.sech.cl/13o-concurso-de-cuento-2021/
 8º Concurso Literario – “Albatros” 2021. Para estudiantes de enseñanza media, género poesía libre. Patrocinan la Sech y la Utem y convoca la Corporación Social y Cultural Justicia y Libertad. Video: https://www.sech.cl/concurso-de-poesia-para-ensenanza-media/
 11° Concurso Nacional de Cuentos Teresa Hamel. Para escritores chilenos y extranjeros residentes en el país por más de 5 años y que sean mayores de 18 años. BASES: https://www.sech.cl/concurso-nacional-de-cuentos-teresa-hamel-version-2021/ 
Esos son los compromisos que se registran en este mes.
En septiembre inició con el Recital poético de La escuela de Santiago, que se realizó el 6 de septiembre por Facebook live, participaron los integrantes del grupo poético Jorge Etcheverry, Erik Martínez, Naín Nómez y Julio Piñones, éste último con el seudónimo de Carlos Zaravia.
Video: https://fb.watch/8I3VyYm4dH/ 
El 11 de septiembre se realizó una transmisión en memoria de los caidos del 11 de septiembre, estuvo dirigida por el colectivo de escritores y escritoras Luis Enrique Delano.
Link: https://www.youtube.com/watch?v=Ypu7K2E_SHI 
El 27 de septiembre se rindió un homenaje al escritor y miembro de la SECH Leonidas Zapata, se realizó vía online y fue una emotiva actividad de lectura y palabras dedicadas al fallecido. El homenaje estuvo a cargo de su hija Carla Zapata quien también es miembro de la Sech y tiene su taller literario.
El 27 de septiembre también fue la presentación del libro “Neruda en Polonia” del escritor Alfredo Lastra, fue organizado por la editorial Occidental y participaron en nmbre de la Sech, el presidente Roberto Rivera y la Vicepresidenta Isabel Gómez.
Link del video: https://www.youtube.com/watch?v=nNNNZaEzrvc
Por último, esta la presentación del poemario de Gamalier Bravo, que realizó el 3 de septiembre. Participaron Paulina Correa, Luz Bustamante, David Hevia y Patricio Henríquez.
Respecto a la gaceta literaria Alerce, se lanzó la n°85,  https://www.sech.cl/alerce-n85/  
Y en actividades extras destacamos el programa “Palabras Peligrosas” conducido por Jorge Calvo y Pauline LeRoy, para el programa de septiembre el invitado fue Sergio Infante, quien habló sobre su último libro “Unquen, el que espera”
Link: https://www.facebook.com/RadioUniversidadSEK/videos/335753118302624/
Esas fueron las actividades correspondientes el 3er trimestre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</si>
</sst>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64" formatCode="_-&quot;$&quot;\ * #,##0.00_-;\-&quot;$&quot;\ * #,##0.00_-;_-&quot;$&quot;\ * &quot;-&quot;??_-;_-@_-"/>
    <numFmt numFmtId="165" formatCode="_-* #,##0.00_-;\-* #,##0.00_-;_-* &quot;-&quot;??_-;_-@_-"/>
    <numFmt numFmtId="166" formatCode="_-&quot;$&quot;\ * #,##0_-;\-&quot;$&quot;\ * #,##0_-;_-&quot;$&quot;\ * &quot;-&quot;??_-;_-@_-"/>
    <numFmt numFmtId="167" formatCode="[$-340A]General"/>
    <numFmt numFmtId="168" formatCode="0.0"/>
  </numFmts>
  <fonts count="58" x14ac:knownFonts="1">
    <font>
      <sz val="11"/>
      <color theme="1"/>
      <name val="Calibri"/>
      <family val="2"/>
      <scheme val="minor"/>
    </font>
    <font>
      <sz val="11"/>
      <color theme="1"/>
      <name val="Calibri"/>
      <family val="2"/>
      <scheme val="minor"/>
    </font>
    <font>
      <b/>
      <sz val="11"/>
      <color theme="1"/>
      <name val="Calibri"/>
      <family val="2"/>
      <scheme val="minor"/>
    </font>
    <font>
      <sz val="10"/>
      <name val="Arial Narrow"/>
      <family val="2"/>
    </font>
    <font>
      <sz val="10"/>
      <color indexed="8"/>
      <name val="Arial"/>
      <family val="2"/>
    </font>
    <font>
      <sz val="10"/>
      <name val="Calibri"/>
      <family val="2"/>
      <scheme val="minor"/>
    </font>
    <font>
      <sz val="10"/>
      <color theme="1"/>
      <name val="Calibri"/>
      <family val="2"/>
      <scheme val="minor"/>
    </font>
    <font>
      <sz val="10"/>
      <name val="Arial"/>
      <family val="2"/>
    </font>
    <font>
      <b/>
      <sz val="10"/>
      <color theme="1"/>
      <name val="Calibri"/>
      <family val="2"/>
      <scheme val="minor"/>
    </font>
    <font>
      <sz val="10"/>
      <color rgb="FF000000"/>
      <name val="Arial"/>
      <family val="2"/>
    </font>
    <font>
      <sz val="10"/>
      <color indexed="8"/>
      <name val="Calibri"/>
      <family val="2"/>
    </font>
    <font>
      <b/>
      <sz val="10"/>
      <name val="Calibri"/>
      <family val="2"/>
    </font>
    <font>
      <sz val="10"/>
      <color indexed="10"/>
      <name val="Calibri"/>
      <family val="2"/>
    </font>
    <font>
      <sz val="10"/>
      <color rgb="FF000000"/>
      <name val="Calibri"/>
      <family val="2"/>
      <scheme val="minor"/>
    </font>
    <font>
      <b/>
      <u/>
      <sz val="10"/>
      <color theme="1"/>
      <name val="Calibri"/>
      <family val="2"/>
      <scheme val="minor"/>
    </font>
    <font>
      <b/>
      <sz val="11"/>
      <name val="Calibri"/>
      <family val="2"/>
      <scheme val="minor"/>
    </font>
    <font>
      <b/>
      <sz val="10"/>
      <color rgb="FF000000"/>
      <name val="Calibri"/>
      <family val="2"/>
      <scheme val="minor"/>
    </font>
    <font>
      <b/>
      <sz val="10"/>
      <name val="Calibri"/>
      <family val="2"/>
      <scheme val="minor"/>
    </font>
    <font>
      <sz val="10"/>
      <color rgb="FFFF0000"/>
      <name val="Calibri"/>
      <family val="2"/>
      <scheme val="minor"/>
    </font>
    <font>
      <b/>
      <u/>
      <sz val="11"/>
      <color theme="1"/>
      <name val="Calibri"/>
      <family val="2"/>
      <scheme val="minor"/>
    </font>
    <font>
      <sz val="10"/>
      <color rgb="FFFF0000"/>
      <name val="Calibri"/>
      <family val="2"/>
    </font>
    <font>
      <u/>
      <sz val="11"/>
      <color theme="10"/>
      <name val="Calibri"/>
      <family val="2"/>
      <scheme val="minor"/>
    </font>
    <font>
      <b/>
      <sz val="14"/>
      <color theme="1"/>
      <name val="Calibri"/>
      <family val="2"/>
      <scheme val="minor"/>
    </font>
    <font>
      <u/>
      <sz val="10"/>
      <color theme="10"/>
      <name val="Arial"/>
      <family val="2"/>
    </font>
    <font>
      <b/>
      <sz val="11"/>
      <color theme="0"/>
      <name val="Calibri"/>
      <family val="2"/>
      <scheme val="minor"/>
    </font>
    <font>
      <sz val="10"/>
      <color theme="1"/>
      <name val="Calibri"/>
      <family val="2"/>
    </font>
    <font>
      <sz val="10"/>
      <color rgb="FF000000"/>
      <name val="Calibri"/>
      <family val="2"/>
    </font>
    <font>
      <b/>
      <sz val="14"/>
      <color rgb="FF000000"/>
      <name val="Calibri"/>
      <family val="2"/>
      <scheme val="minor"/>
    </font>
    <font>
      <sz val="14"/>
      <name val="Calibri"/>
      <family val="2"/>
      <scheme val="minor"/>
    </font>
    <font>
      <b/>
      <sz val="14"/>
      <name val="Calibri"/>
      <family val="2"/>
      <scheme val="minor"/>
    </font>
    <font>
      <sz val="11"/>
      <name val="Calibri"/>
      <family val="2"/>
      <scheme val="minor"/>
    </font>
    <font>
      <b/>
      <sz val="10"/>
      <color rgb="FFFF0000"/>
      <name val="Calibri"/>
      <family val="2"/>
      <scheme val="minor"/>
    </font>
    <font>
      <b/>
      <sz val="14"/>
      <color rgb="FFFF0000"/>
      <name val="Calibri"/>
      <family val="2"/>
      <scheme val="minor"/>
    </font>
    <font>
      <sz val="10"/>
      <name val="Arial"/>
      <family val="2"/>
    </font>
    <font>
      <b/>
      <sz val="9"/>
      <color theme="1"/>
      <name val="Calibri"/>
      <family val="2"/>
      <scheme val="minor"/>
    </font>
    <font>
      <b/>
      <sz val="9"/>
      <color rgb="FF000000"/>
      <name val="Calibri"/>
      <family val="2"/>
      <scheme val="minor"/>
    </font>
    <font>
      <sz val="11"/>
      <color rgb="FF808080"/>
      <name val="Calibri"/>
      <family val="2"/>
      <scheme val="minor"/>
    </font>
    <font>
      <b/>
      <sz val="12"/>
      <color theme="1"/>
      <name val="Calibri"/>
      <family val="2"/>
      <scheme val="minor"/>
    </font>
    <font>
      <sz val="12"/>
      <color theme="1"/>
      <name val="Calibri"/>
      <family val="2"/>
      <scheme val="minor"/>
    </font>
    <font>
      <b/>
      <u/>
      <sz val="10"/>
      <name val="Calibri"/>
      <family val="2"/>
      <scheme val="minor"/>
    </font>
    <font>
      <sz val="14"/>
      <color theme="1"/>
      <name val="Calibri"/>
      <family val="2"/>
      <scheme val="minor"/>
    </font>
    <font>
      <sz val="14"/>
      <color rgb="FF000000"/>
      <name val="Calibri"/>
      <family val="2"/>
      <scheme val="minor"/>
    </font>
    <font>
      <sz val="14"/>
      <name val="Arial Narrow"/>
      <family val="2"/>
    </font>
    <font>
      <sz val="14"/>
      <color rgb="FF000000"/>
      <name val="Arial"/>
      <family val="2"/>
    </font>
    <font>
      <b/>
      <sz val="12"/>
      <color rgb="FFFF0000"/>
      <name val="Calibri"/>
      <family val="2"/>
      <scheme val="minor"/>
    </font>
    <font>
      <b/>
      <sz val="10"/>
      <color theme="1"/>
      <name val="Calibri"/>
      <family val="2"/>
    </font>
    <font>
      <sz val="11"/>
      <name val="Arial"/>
      <family val="2"/>
    </font>
    <font>
      <u/>
      <sz val="11"/>
      <color theme="10"/>
      <name val="Arial"/>
      <family val="2"/>
    </font>
    <font>
      <sz val="8"/>
      <name val="Calibri"/>
      <family val="2"/>
      <scheme val="minor"/>
    </font>
    <font>
      <sz val="9"/>
      <color theme="1"/>
      <name val="Calibri"/>
      <family val="2"/>
      <scheme val="minor"/>
    </font>
    <font>
      <sz val="10"/>
      <name val="Calibri"/>
      <family val="2"/>
    </font>
    <font>
      <b/>
      <sz val="11"/>
      <color rgb="FFFF0000"/>
      <name val="Calibri"/>
      <family val="2"/>
      <scheme val="minor"/>
    </font>
    <font>
      <sz val="11"/>
      <color rgb="FF000000"/>
      <name val="Calibri"/>
      <family val="2"/>
      <scheme val="minor"/>
    </font>
    <font>
      <sz val="11"/>
      <color rgb="FF000000"/>
      <name val="Calibri"/>
      <family val="2"/>
    </font>
    <font>
      <b/>
      <sz val="11"/>
      <color rgb="FF000000"/>
      <name val="Calibri"/>
      <family val="2"/>
      <scheme val="minor"/>
    </font>
    <font>
      <b/>
      <sz val="9"/>
      <color indexed="81"/>
      <name val="Tahoma"/>
      <family val="2"/>
    </font>
    <font>
      <sz val="9"/>
      <color indexed="81"/>
      <name val="Tahoma"/>
      <family val="2"/>
    </font>
    <font>
      <sz val="18"/>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rgb="FFFFFFFF"/>
        <bgColor indexed="64"/>
      </patternFill>
    </fill>
    <fill>
      <patternFill patternType="solid">
        <fgColor theme="4" tint="0.79998168889431442"/>
        <bgColor rgb="FFCCCCFF"/>
      </patternFill>
    </fill>
    <fill>
      <patternFill patternType="solid">
        <fgColor theme="4" tint="0.59999389629810485"/>
        <bgColor indexed="64"/>
      </patternFill>
    </fill>
    <fill>
      <patternFill patternType="solid">
        <fgColor theme="0" tint="-4.9989318521683403E-2"/>
        <bgColor indexed="64"/>
      </patternFill>
    </fill>
  </fills>
  <borders count="8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medium">
        <color indexed="64"/>
      </right>
      <top/>
      <bottom/>
      <diagonal/>
    </border>
  </borders>
  <cellStyleXfs count="41">
    <xf numFmtId="0" fontId="0" fillId="0" borderId="0"/>
    <xf numFmtId="0" fontId="1" fillId="0" borderId="0"/>
    <xf numFmtId="0" fontId="4" fillId="0" borderId="0" applyNumberFormat="0" applyFill="0" applyBorder="0" applyProtection="0"/>
    <xf numFmtId="0" fontId="7" fillId="0" borderId="0"/>
    <xf numFmtId="0" fontId="9" fillId="0" borderId="0"/>
    <xf numFmtId="165" fontId="7" fillId="0" borderId="0" applyFont="0" applyFill="0" applyBorder="0" applyAlignment="0" applyProtection="0"/>
    <xf numFmtId="164" fontId="1" fillId="0" borderId="0" applyFont="0" applyFill="0" applyBorder="0" applyAlignment="0" applyProtection="0"/>
    <xf numFmtId="0" fontId="23" fillId="0" borderId="0" applyNumberFormat="0" applyFill="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ill="0" applyBorder="0" applyProtection="0"/>
    <xf numFmtId="0" fontId="21" fillId="0" borderId="0" applyNumberFormat="0" applyFill="0" applyBorder="0" applyAlignment="0" applyProtection="0"/>
    <xf numFmtId="164" fontId="1" fillId="0" borderId="0" applyFont="0" applyFill="0" applyBorder="0" applyAlignment="0" applyProtection="0"/>
    <xf numFmtId="0" fontId="1" fillId="0" borderId="0"/>
    <xf numFmtId="0" fontId="9" fillId="0" borderId="0"/>
    <xf numFmtId="0" fontId="1" fillId="0" borderId="0"/>
    <xf numFmtId="0" fontId="1" fillId="0" borderId="0"/>
    <xf numFmtId="0" fontId="1" fillId="0" borderId="0"/>
    <xf numFmtId="0" fontId="33" fillId="0" borderId="0"/>
    <xf numFmtId="41" fontId="1" fillId="0" borderId="0" applyFont="0" applyFill="0" applyBorder="0" applyAlignment="0" applyProtection="0"/>
    <xf numFmtId="167" fontId="53" fillId="0" borderId="0"/>
    <xf numFmtId="0" fontId="21" fillId="0" borderId="0" applyNumberFormat="0" applyFill="0" applyBorder="0" applyAlignment="0" applyProtection="0"/>
    <xf numFmtId="0" fontId="21" fillId="0" borderId="0" applyNumberFormat="0" applyFill="0" applyBorder="0" applyAlignment="0" applyProtection="0"/>
  </cellStyleXfs>
  <cellXfs count="452">
    <xf numFmtId="0" fontId="0" fillId="0" borderId="0" xfId="0"/>
    <xf numFmtId="0" fontId="6" fillId="0" borderId="0" xfId="0" applyFont="1"/>
    <xf numFmtId="0" fontId="3" fillId="0" borderId="0" xfId="4" applyFont="1" applyAlignment="1">
      <alignment vertical="center"/>
    </xf>
    <xf numFmtId="0" fontId="9" fillId="0" borderId="0" xfId="4" applyFont="1" applyAlignment="1"/>
    <xf numFmtId="0" fontId="12" fillId="0" borderId="0" xfId="0" applyFont="1"/>
    <xf numFmtId="0" fontId="13" fillId="0" borderId="0" xfId="4" applyFont="1" applyAlignment="1">
      <alignment vertical="center"/>
    </xf>
    <xf numFmtId="0" fontId="5" fillId="0" borderId="0" xfId="4" applyFont="1" applyAlignment="1">
      <alignment vertical="center"/>
    </xf>
    <xf numFmtId="0" fontId="18" fillId="0" borderId="0" xfId="4" applyFont="1" applyAlignment="1">
      <alignment vertical="center"/>
    </xf>
    <xf numFmtId="0" fontId="19" fillId="0" borderId="0" xfId="0" applyFont="1" applyAlignment="1">
      <alignment vertical="center"/>
    </xf>
    <xf numFmtId="0" fontId="0" fillId="0" borderId="0" xfId="0" applyAlignment="1">
      <alignment vertical="center"/>
    </xf>
    <xf numFmtId="0" fontId="11" fillId="2" borderId="7"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0" fillId="0" borderId="36" xfId="0" applyFont="1" applyBorder="1" applyAlignment="1">
      <alignment vertical="distributed"/>
    </xf>
    <xf numFmtId="0" fontId="11" fillId="0" borderId="17" xfId="0" applyFont="1" applyBorder="1" applyAlignment="1">
      <alignment horizontal="center"/>
    </xf>
    <xf numFmtId="0" fontId="10" fillId="0" borderId="23"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20" fillId="0" borderId="23" xfId="0" applyFont="1" applyBorder="1" applyAlignment="1">
      <alignment horizontal="center" vertical="center"/>
    </xf>
    <xf numFmtId="0" fontId="6" fillId="0" borderId="23" xfId="0" applyFont="1" applyBorder="1" applyAlignment="1">
      <alignment horizontal="center" vertical="center"/>
    </xf>
    <xf numFmtId="0" fontId="18" fillId="0" borderId="23" xfId="0" applyFont="1" applyBorder="1" applyAlignment="1">
      <alignment horizontal="center" vertical="center"/>
    </xf>
    <xf numFmtId="0" fontId="6" fillId="0" borderId="38" xfId="0" applyFont="1" applyBorder="1" applyAlignment="1">
      <alignment horizontal="center" vertical="center"/>
    </xf>
    <xf numFmtId="0" fontId="8" fillId="4" borderId="22" xfId="0" applyFont="1" applyFill="1" applyBorder="1" applyAlignment="1">
      <alignment horizontal="left"/>
    </xf>
    <xf numFmtId="0" fontId="11" fillId="0" borderId="16" xfId="0" applyFont="1" applyBorder="1" applyAlignment="1">
      <alignment horizontal="center"/>
    </xf>
    <xf numFmtId="0" fontId="11" fillId="0" borderId="18" xfId="0" applyFont="1" applyBorder="1" applyAlignment="1">
      <alignment horizontal="center"/>
    </xf>
    <xf numFmtId="0" fontId="11" fillId="2" borderId="46" xfId="0" applyFont="1" applyFill="1" applyBorder="1" applyAlignment="1">
      <alignment horizontal="center" vertical="center" wrapText="1"/>
    </xf>
    <xf numFmtId="0" fontId="2" fillId="0" borderId="51" xfId="0" applyFont="1" applyBorder="1" applyAlignment="1">
      <alignment horizontal="center"/>
    </xf>
    <xf numFmtId="0" fontId="2" fillId="0" borderId="48" xfId="0" applyFont="1" applyBorder="1" applyAlignment="1">
      <alignment horizontal="center"/>
    </xf>
    <xf numFmtId="0" fontId="2" fillId="0" borderId="50" xfId="0" applyFont="1" applyBorder="1" applyAlignment="1">
      <alignment horizontal="center"/>
    </xf>
    <xf numFmtId="0" fontId="0" fillId="0" borderId="0" xfId="0" applyFont="1" applyProtection="1">
      <protection locked="0"/>
    </xf>
    <xf numFmtId="0" fontId="5" fillId="7" borderId="7"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30" fillId="0" borderId="7" xfId="0" applyFont="1" applyBorder="1" applyAlignment="1">
      <alignment horizontal="left" vertical="center" wrapText="1"/>
    </xf>
    <xf numFmtId="0" fontId="30" fillId="0" borderId="11" xfId="0" applyFont="1" applyBorder="1" applyAlignment="1">
      <alignment horizontal="left" vertical="center" wrapText="1"/>
    </xf>
    <xf numFmtId="0" fontId="30" fillId="0" borderId="10" xfId="0" applyFont="1" applyBorder="1" applyAlignment="1">
      <alignment horizontal="left" vertical="center" wrapText="1"/>
    </xf>
    <xf numFmtId="0" fontId="30" fillId="0" borderId="5" xfId="0" applyFont="1" applyBorder="1" applyAlignment="1">
      <alignment horizontal="left" vertical="center" wrapText="1"/>
    </xf>
    <xf numFmtId="0" fontId="30" fillId="0" borderId="4" xfId="0" applyFont="1" applyBorder="1" applyAlignment="1">
      <alignment horizontal="left" vertical="center" wrapText="1"/>
    </xf>
    <xf numFmtId="0" fontId="30" fillId="0" borderId="6" xfId="0" applyFont="1" applyBorder="1" applyAlignment="1">
      <alignment horizontal="left" vertical="center" wrapText="1"/>
    </xf>
    <xf numFmtId="0" fontId="0" fillId="0" borderId="0" xfId="0" applyProtection="1">
      <protection locked="0"/>
    </xf>
    <xf numFmtId="0" fontId="6" fillId="0" borderId="7" xfId="0" applyFont="1" applyBorder="1" applyAlignment="1" applyProtection="1">
      <alignment horizontal="left" vertical="center"/>
      <protection locked="0"/>
    </xf>
    <xf numFmtId="0" fontId="6" fillId="0" borderId="7" xfId="0" applyFont="1" applyBorder="1" applyAlignment="1" applyProtection="1">
      <alignment horizontal="left" vertical="center" wrapText="1"/>
      <protection locked="0"/>
    </xf>
    <xf numFmtId="0" fontId="6" fillId="0" borderId="10" xfId="0" applyFont="1" applyBorder="1" applyAlignment="1" applyProtection="1">
      <alignment horizontal="left" vertical="center"/>
      <protection locked="0"/>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protection locked="0"/>
    </xf>
    <xf numFmtId="0" fontId="6" fillId="0" borderId="0" xfId="0" applyFont="1" applyAlignment="1" applyProtection="1">
      <alignment horizontal="center"/>
      <protection locked="0"/>
    </xf>
    <xf numFmtId="0" fontId="16" fillId="5" borderId="0" xfId="4" applyFont="1" applyFill="1" applyBorder="1" applyAlignment="1">
      <alignment horizontal="left" vertical="center"/>
    </xf>
    <xf numFmtId="166" fontId="13" fillId="0" borderId="0" xfId="4" applyNumberFormat="1" applyFont="1" applyBorder="1" applyAlignment="1">
      <alignment vertical="center"/>
    </xf>
    <xf numFmtId="166" fontId="5" fillId="0" borderId="0" xfId="4" applyNumberFormat="1" applyFont="1" applyBorder="1" applyAlignment="1">
      <alignment vertical="center"/>
    </xf>
    <xf numFmtId="0" fontId="13" fillId="6" borderId="0" xfId="4" applyFont="1" applyFill="1" applyBorder="1" applyAlignment="1">
      <alignment vertical="center"/>
    </xf>
    <xf numFmtId="0" fontId="16" fillId="5" borderId="3" xfId="4" applyFont="1" applyFill="1" applyBorder="1" applyAlignment="1">
      <alignment horizontal="center" vertical="center"/>
    </xf>
    <xf numFmtId="166" fontId="13" fillId="0" borderId="5" xfId="4" applyNumberFormat="1" applyFont="1" applyBorder="1" applyAlignment="1">
      <alignment vertical="center"/>
    </xf>
    <xf numFmtId="0" fontId="13" fillId="6" borderId="6" xfId="4" applyFont="1" applyFill="1" applyBorder="1" applyAlignment="1">
      <alignment vertical="center"/>
    </xf>
    <xf numFmtId="0" fontId="17" fillId="5" borderId="2" xfId="4" applyFont="1" applyFill="1" applyBorder="1" applyAlignment="1">
      <alignment horizontal="center" vertical="center" wrapText="1"/>
    </xf>
    <xf numFmtId="0" fontId="17" fillId="5" borderId="42" xfId="4" applyFont="1" applyFill="1" applyBorder="1" applyAlignment="1">
      <alignment horizontal="center" vertical="center" wrapText="1"/>
    </xf>
    <xf numFmtId="0" fontId="16" fillId="5" borderId="0" xfId="4" applyFont="1" applyFill="1" applyBorder="1" applyAlignment="1">
      <alignment horizontal="center" vertical="center"/>
    </xf>
    <xf numFmtId="0" fontId="13" fillId="0" borderId="26" xfId="4" applyFont="1" applyBorder="1" applyAlignment="1">
      <alignment vertical="center"/>
    </xf>
    <xf numFmtId="166" fontId="13" fillId="0" borderId="2" xfId="6" applyNumberFormat="1" applyFont="1" applyBorder="1" applyAlignment="1">
      <alignment vertical="center"/>
    </xf>
    <xf numFmtId="0" fontId="13" fillId="0" borderId="58" xfId="4" applyFont="1" applyBorder="1" applyAlignment="1">
      <alignment vertical="center"/>
    </xf>
    <xf numFmtId="0" fontId="22" fillId="0" borderId="0" xfId="0" applyFont="1" applyBorder="1" applyAlignment="1" applyProtection="1">
      <alignment horizontal="center" vertical="center"/>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vertical="center" wrapText="1"/>
      <protection locked="0"/>
    </xf>
    <xf numFmtId="0" fontId="5" fillId="6" borderId="11" xfId="0" applyFont="1" applyFill="1" applyBorder="1" applyAlignment="1" applyProtection="1">
      <alignment vertical="center" wrapText="1"/>
      <protection locked="0"/>
    </xf>
    <xf numFmtId="166" fontId="13" fillId="0" borderId="7" xfId="6" applyNumberFormat="1" applyFont="1" applyBorder="1" applyAlignment="1">
      <alignment vertical="center"/>
    </xf>
    <xf numFmtId="0" fontId="16" fillId="5" borderId="12" xfId="4" applyFont="1" applyFill="1" applyBorder="1" applyAlignment="1">
      <alignment horizontal="center" vertical="center"/>
    </xf>
    <xf numFmtId="0" fontId="5" fillId="7" borderId="11" xfId="0" applyFont="1" applyFill="1" applyBorder="1" applyAlignment="1" applyProtection="1">
      <alignment vertical="center" wrapText="1"/>
      <protection locked="0"/>
    </xf>
    <xf numFmtId="0" fontId="6" fillId="0" borderId="0" xfId="0" applyFont="1" applyAlignment="1" applyProtection="1">
      <alignment horizontal="left" vertical="center" wrapText="1"/>
      <protection locked="0"/>
    </xf>
    <xf numFmtId="0" fontId="17" fillId="2" borderId="37" xfId="1" applyFont="1" applyFill="1" applyBorder="1" applyAlignment="1" applyProtection="1">
      <alignment horizontal="center" vertical="center" wrapText="1"/>
      <protection locked="0"/>
    </xf>
    <xf numFmtId="0" fontId="17" fillId="2" borderId="60" xfId="1" applyFont="1" applyFill="1" applyBorder="1" applyAlignment="1" applyProtection="1">
      <alignment horizontal="center" vertical="center" wrapText="1"/>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166" fontId="13" fillId="0" borderId="37" xfId="6" applyNumberFormat="1" applyFont="1" applyBorder="1" applyAlignment="1">
      <alignment vertical="center"/>
    </xf>
    <xf numFmtId="166" fontId="13" fillId="0" borderId="62" xfId="4" applyNumberFormat="1" applyFont="1" applyBorder="1" applyAlignment="1">
      <alignment vertical="center"/>
    </xf>
    <xf numFmtId="166" fontId="13" fillId="0" borderId="34" xfId="6" applyNumberFormat="1" applyFont="1" applyBorder="1" applyAlignment="1">
      <alignment vertical="center"/>
    </xf>
    <xf numFmtId="166" fontId="13" fillId="0" borderId="23" xfId="6" applyNumberFormat="1" applyFont="1" applyBorder="1" applyAlignment="1">
      <alignment vertical="center"/>
    </xf>
    <xf numFmtId="166" fontId="13" fillId="0" borderId="38" xfId="6" applyNumberFormat="1" applyFont="1" applyBorder="1" applyAlignment="1">
      <alignment vertical="center"/>
    </xf>
    <xf numFmtId="0" fontId="16" fillId="5" borderId="25" xfId="4" applyFont="1" applyFill="1" applyBorder="1" applyAlignment="1">
      <alignment horizontal="center" vertical="center" wrapText="1"/>
    </xf>
    <xf numFmtId="0" fontId="17" fillId="5" borderId="46" xfId="4" applyFont="1" applyFill="1" applyBorder="1" applyAlignment="1">
      <alignment horizontal="center" vertical="center" wrapText="1"/>
    </xf>
    <xf numFmtId="166" fontId="5" fillId="0" borderId="51" xfId="6" applyNumberFormat="1" applyFont="1" applyBorder="1" applyAlignment="1">
      <alignment vertical="center"/>
    </xf>
    <xf numFmtId="166" fontId="5" fillId="0" borderId="48" xfId="6" applyNumberFormat="1" applyFont="1" applyBorder="1" applyAlignment="1">
      <alignment vertical="center"/>
    </xf>
    <xf numFmtId="166" fontId="5" fillId="0" borderId="63" xfId="6" applyNumberFormat="1" applyFont="1" applyBorder="1" applyAlignment="1">
      <alignment vertical="center"/>
    </xf>
    <xf numFmtId="166" fontId="5" fillId="0" borderId="59" xfId="4" applyNumberFormat="1" applyFont="1" applyBorder="1" applyAlignment="1">
      <alignment vertical="center"/>
    </xf>
    <xf numFmtId="0" fontId="16" fillId="3" borderId="64" xfId="4" applyFont="1" applyFill="1" applyBorder="1" applyAlignment="1">
      <alignment horizontal="left" vertical="center"/>
    </xf>
    <xf numFmtId="0" fontId="16" fillId="3" borderId="24" xfId="4" applyFont="1" applyFill="1" applyBorder="1" applyAlignment="1">
      <alignment horizontal="left" vertical="center"/>
    </xf>
    <xf numFmtId="0" fontId="17" fillId="5" borderId="52" xfId="4" applyFont="1" applyFill="1" applyBorder="1" applyAlignment="1">
      <alignment horizontal="center" vertical="center" wrapText="1"/>
    </xf>
    <xf numFmtId="166" fontId="13" fillId="0" borderId="35" xfId="4" applyNumberFormat="1" applyFont="1" applyBorder="1" applyAlignment="1">
      <alignment vertical="center"/>
    </xf>
    <xf numFmtId="166" fontId="13" fillId="0" borderId="1" xfId="6" applyNumberFormat="1" applyFont="1" applyBorder="1" applyAlignment="1">
      <alignment vertical="center"/>
    </xf>
    <xf numFmtId="166" fontId="13" fillId="0" borderId="11" xfId="6" applyNumberFormat="1" applyFont="1" applyBorder="1" applyAlignment="1">
      <alignment vertical="center"/>
    </xf>
    <xf numFmtId="166" fontId="13" fillId="0" borderId="4" xfId="6" applyNumberFormat="1" applyFont="1" applyBorder="1" applyAlignment="1">
      <alignment vertical="center"/>
    </xf>
    <xf numFmtId="166" fontId="13" fillId="0" borderId="5" xfId="6" applyNumberFormat="1" applyFont="1" applyBorder="1" applyAlignment="1">
      <alignment vertical="center"/>
    </xf>
    <xf numFmtId="166" fontId="13" fillId="0" borderId="29" xfId="6" applyNumberFormat="1" applyFont="1" applyBorder="1" applyAlignment="1">
      <alignment vertical="center"/>
    </xf>
    <xf numFmtId="166" fontId="13" fillId="0" borderId="61" xfId="4" applyNumberFormat="1" applyFont="1" applyBorder="1" applyAlignment="1">
      <alignment vertical="center"/>
    </xf>
    <xf numFmtId="0" fontId="16" fillId="5" borderId="25" xfId="4" applyFont="1" applyFill="1" applyBorder="1" applyAlignment="1">
      <alignment horizontal="center" vertical="center"/>
    </xf>
    <xf numFmtId="0" fontId="13" fillId="0" borderId="65" xfId="4" applyFont="1" applyBorder="1" applyAlignment="1">
      <alignment vertical="center"/>
    </xf>
    <xf numFmtId="0" fontId="13" fillId="0" borderId="49" xfId="4" applyFont="1" applyBorder="1" applyAlignment="1">
      <alignment vertical="center"/>
    </xf>
    <xf numFmtId="166" fontId="13" fillId="0" borderId="21" xfId="6" applyNumberFormat="1" applyFont="1" applyBorder="1" applyAlignment="1">
      <alignment vertical="center"/>
    </xf>
    <xf numFmtId="166" fontId="13" fillId="0" borderId="14" xfId="6" applyNumberFormat="1" applyFont="1" applyBorder="1" applyAlignment="1">
      <alignment vertical="center"/>
    </xf>
    <xf numFmtId="0" fontId="17" fillId="5" borderId="46" xfId="4" applyFont="1" applyFill="1" applyBorder="1" applyAlignment="1">
      <alignment horizontal="center" vertical="center"/>
    </xf>
    <xf numFmtId="0" fontId="17" fillId="3" borderId="51" xfId="4" applyFont="1" applyFill="1" applyBorder="1" applyAlignment="1">
      <alignment horizontal="left" vertical="center" wrapText="1"/>
    </xf>
    <xf numFmtId="0" fontId="17" fillId="3" borderId="48" xfId="4" applyFont="1" applyFill="1" applyBorder="1" applyAlignment="1">
      <alignment horizontal="left" vertical="center" wrapText="1"/>
    </xf>
    <xf numFmtId="0" fontId="17" fillId="3" borderId="48" xfId="4" applyFont="1" applyFill="1" applyBorder="1" applyAlignment="1">
      <alignment vertical="center"/>
    </xf>
    <xf numFmtId="0" fontId="17" fillId="3" borderId="63" xfId="4" applyFont="1" applyFill="1" applyBorder="1" applyAlignment="1">
      <alignment horizontal="left" vertical="center"/>
    </xf>
    <xf numFmtId="0" fontId="17" fillId="5" borderId="59" xfId="4" applyFont="1" applyFill="1" applyBorder="1" applyAlignment="1">
      <alignment horizontal="left" vertical="center"/>
    </xf>
    <xf numFmtId="0" fontId="16" fillId="3" borderId="66" xfId="4" applyFont="1" applyFill="1" applyBorder="1" applyAlignment="1">
      <alignment horizontal="left" vertical="center"/>
    </xf>
    <xf numFmtId="0" fontId="16" fillId="5" borderId="59" xfId="4" applyFont="1" applyFill="1" applyBorder="1" applyAlignment="1">
      <alignment horizontal="left" vertical="center"/>
    </xf>
    <xf numFmtId="0" fontId="13" fillId="0" borderId="27" xfId="4" applyFont="1" applyBorder="1" applyAlignment="1">
      <alignment vertical="center"/>
    </xf>
    <xf numFmtId="0" fontId="13" fillId="0" borderId="59" xfId="4" applyFont="1" applyBorder="1" applyAlignment="1">
      <alignment vertical="center"/>
    </xf>
    <xf numFmtId="0" fontId="13" fillId="0" borderId="67" xfId="4" applyFont="1" applyBorder="1" applyAlignment="1">
      <alignment vertical="center"/>
    </xf>
    <xf numFmtId="0" fontId="13" fillId="6" borderId="59" xfId="4" applyFont="1" applyFill="1" applyBorder="1" applyAlignment="1">
      <alignment vertical="center"/>
    </xf>
    <xf numFmtId="0" fontId="34" fillId="0" borderId="68" xfId="0" applyFont="1" applyBorder="1" applyAlignment="1">
      <alignment vertical="center" wrapText="1"/>
    </xf>
    <xf numFmtId="0" fontId="34" fillId="0" borderId="45" xfId="0" applyFont="1" applyBorder="1" applyAlignment="1">
      <alignment vertical="center" wrapText="1"/>
    </xf>
    <xf numFmtId="0" fontId="36" fillId="0" borderId="45" xfId="0" applyFont="1" applyBorder="1" applyAlignment="1">
      <alignment vertical="center" wrapText="1"/>
    </xf>
    <xf numFmtId="0" fontId="19" fillId="0" borderId="0" xfId="0" applyFont="1"/>
    <xf numFmtId="0" fontId="29" fillId="0" borderId="0" xfId="0" applyFont="1" applyBorder="1" applyAlignment="1" applyProtection="1">
      <alignment horizontal="left" vertical="center"/>
      <protection locked="0"/>
    </xf>
    <xf numFmtId="0" fontId="40" fillId="0" borderId="0" xfId="0" applyFont="1"/>
    <xf numFmtId="0" fontId="41" fillId="0" borderId="0" xfId="4" applyFont="1" applyAlignment="1">
      <alignment vertical="center"/>
    </xf>
    <xf numFmtId="0" fontId="42" fillId="0" borderId="0" xfId="4" applyFont="1" applyAlignment="1">
      <alignment vertical="center"/>
    </xf>
    <xf numFmtId="0" fontId="43" fillId="0" borderId="0" xfId="4" applyFont="1" applyAlignment="1"/>
    <xf numFmtId="0" fontId="34" fillId="9" borderId="59" xfId="0" applyFont="1" applyFill="1" applyBorder="1" applyAlignment="1">
      <alignment horizontal="center" vertical="center" wrapText="1"/>
    </xf>
    <xf numFmtId="0" fontId="35" fillId="9" borderId="20" xfId="0" applyFont="1" applyFill="1" applyBorder="1" applyAlignment="1">
      <alignment horizontal="center" vertical="center" wrapText="1"/>
    </xf>
    <xf numFmtId="0" fontId="34" fillId="9" borderId="20" xfId="0" applyFont="1" applyFill="1" applyBorder="1" applyAlignment="1">
      <alignment horizontal="center" vertical="center" wrapText="1"/>
    </xf>
    <xf numFmtId="0" fontId="25" fillId="0" borderId="11" xfId="0" applyFont="1" applyBorder="1" applyAlignment="1">
      <alignment vertical="distributed"/>
    </xf>
    <xf numFmtId="41" fontId="49" fillId="0" borderId="45" xfId="37" applyFont="1" applyBorder="1" applyAlignment="1">
      <alignment vertical="center" wrapText="1"/>
    </xf>
    <xf numFmtId="166" fontId="16" fillId="0" borderId="19" xfId="4" applyNumberFormat="1" applyFont="1" applyBorder="1" applyAlignment="1">
      <alignment vertical="center"/>
    </xf>
    <xf numFmtId="166" fontId="16" fillId="0" borderId="47" xfId="4" applyNumberFormat="1" applyFont="1" applyBorder="1" applyAlignment="1">
      <alignment vertical="center"/>
    </xf>
    <xf numFmtId="0" fontId="25" fillId="0" borderId="75" xfId="0" applyFont="1" applyBorder="1" applyAlignment="1">
      <alignment vertical="center"/>
    </xf>
    <xf numFmtId="0" fontId="50" fillId="0" borderId="7" xfId="0" applyFont="1" applyBorder="1" applyAlignment="1">
      <alignment horizontal="center" vertical="center"/>
    </xf>
    <xf numFmtId="0" fontId="50" fillId="0" borderId="23" xfId="0" applyFont="1" applyBorder="1" applyAlignment="1">
      <alignment horizontal="center" vertical="center"/>
    </xf>
    <xf numFmtId="0" fontId="50" fillId="0" borderId="75" xfId="0" applyFont="1" applyBorder="1" applyAlignment="1">
      <alignment vertical="center"/>
    </xf>
    <xf numFmtId="0" fontId="26" fillId="0" borderId="75" xfId="0" applyFont="1" applyBorder="1" applyAlignment="1">
      <alignment vertical="center"/>
    </xf>
    <xf numFmtId="0" fontId="38" fillId="10" borderId="2" xfId="0" applyFont="1" applyFill="1" applyBorder="1" applyAlignment="1">
      <alignment vertical="center" wrapText="1"/>
    </xf>
    <xf numFmtId="0" fontId="38" fillId="10" borderId="7" xfId="0" applyFont="1" applyFill="1" applyBorder="1" applyAlignment="1">
      <alignment vertical="center" wrapText="1"/>
    </xf>
    <xf numFmtId="0" fontId="38" fillId="10" borderId="8" xfId="0" applyFont="1" applyFill="1" applyBorder="1" applyAlignment="1">
      <alignment vertical="center" wrapText="1"/>
    </xf>
    <xf numFmtId="0" fontId="38" fillId="10" borderId="7" xfId="0" applyFont="1" applyFill="1" applyBorder="1" applyAlignment="1">
      <alignment horizontal="left" vertical="center" wrapText="1"/>
    </xf>
    <xf numFmtId="0" fontId="38" fillId="10" borderId="5" xfId="0" applyFont="1" applyFill="1" applyBorder="1" applyAlignment="1">
      <alignment vertical="center" wrapText="1"/>
    </xf>
    <xf numFmtId="0" fontId="38" fillId="10" borderId="34" xfId="0" applyFont="1" applyFill="1" applyBorder="1" applyAlignment="1">
      <alignment horizontal="center" vertical="center" wrapText="1"/>
    </xf>
    <xf numFmtId="0" fontId="38" fillId="10" borderId="23" xfId="0" applyFont="1" applyFill="1" applyBorder="1" applyAlignment="1">
      <alignment horizontal="center" vertical="center" wrapText="1"/>
    </xf>
    <xf numFmtId="0" fontId="38" fillId="10" borderId="32" xfId="0" applyFont="1" applyFill="1" applyBorder="1" applyAlignment="1">
      <alignment horizontal="center" vertical="center" wrapText="1"/>
    </xf>
    <xf numFmtId="0" fontId="38" fillId="10" borderId="29" xfId="0" applyFont="1" applyFill="1" applyBorder="1" applyAlignment="1">
      <alignment horizontal="center" vertical="center" wrapText="1"/>
    </xf>
    <xf numFmtId="17" fontId="6" fillId="0" borderId="7" xfId="0" applyNumberFormat="1" applyFont="1" applyBorder="1" applyAlignment="1" applyProtection="1">
      <alignment horizontal="left" vertical="center"/>
      <protection locked="0"/>
    </xf>
    <xf numFmtId="0" fontId="17" fillId="2" borderId="76" xfId="1" applyFont="1" applyFill="1" applyBorder="1" applyAlignment="1" applyProtection="1">
      <alignment horizontal="center" vertical="center" wrapText="1"/>
      <protection locked="0"/>
    </xf>
    <xf numFmtId="0" fontId="6" fillId="0" borderId="21"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0" fontId="29" fillId="0" borderId="0" xfId="0" applyFont="1" applyBorder="1" applyAlignment="1" applyProtection="1">
      <alignment vertical="center"/>
      <protection locked="0"/>
    </xf>
    <xf numFmtId="0" fontId="30" fillId="0" borderId="14" xfId="0" applyFont="1" applyBorder="1" applyAlignment="1">
      <alignment horizontal="left" vertical="center" wrapText="1"/>
    </xf>
    <xf numFmtId="0" fontId="30" fillId="0" borderId="28" xfId="0" applyFont="1" applyBorder="1" applyAlignment="1">
      <alignment horizontal="left" vertical="center" wrapText="1"/>
    </xf>
    <xf numFmtId="0" fontId="15" fillId="6" borderId="0" xfId="0" applyFont="1" applyFill="1" applyAlignment="1">
      <alignment horizontal="center" vertical="center"/>
    </xf>
    <xf numFmtId="49" fontId="52" fillId="6" borderId="7" xfId="0" applyNumberFormat="1" applyFont="1" applyFill="1" applyBorder="1" applyAlignment="1">
      <alignment vertical="center" wrapText="1"/>
    </xf>
    <xf numFmtId="0" fontId="52" fillId="6" borderId="7" xfId="0" applyFont="1" applyFill="1" applyBorder="1" applyAlignment="1">
      <alignment vertical="center" wrapText="1"/>
    </xf>
    <xf numFmtId="0" fontId="54" fillId="0" borderId="0" xfId="0" applyFont="1" applyAlignment="1">
      <alignment horizontal="center" vertical="center"/>
    </xf>
    <xf numFmtId="0" fontId="0" fillId="0" borderId="0" xfId="0" applyAlignment="1">
      <alignment horizontal="center"/>
    </xf>
    <xf numFmtId="0" fontId="0" fillId="2" borderId="4" xfId="0" applyFill="1" applyBorder="1" applyAlignment="1">
      <alignment horizontal="center" vertical="center" wrapText="1"/>
    </xf>
    <xf numFmtId="0" fontId="0" fillId="2" borderId="5" xfId="0" applyFill="1" applyBorder="1" applyAlignment="1">
      <alignment vertical="center" wrapText="1"/>
    </xf>
    <xf numFmtId="0" fontId="0" fillId="2" borderId="18" xfId="0" applyFill="1" applyBorder="1" applyAlignment="1">
      <alignment horizontal="center" vertical="center" wrapText="1"/>
    </xf>
    <xf numFmtId="14" fontId="30" fillId="0" borderId="11" xfId="0" applyNumberFormat="1" applyFont="1" applyBorder="1" applyAlignment="1">
      <alignment horizontal="left" vertical="center" wrapText="1"/>
    </xf>
    <xf numFmtId="0" fontId="30" fillId="0" borderId="7" xfId="0" applyFont="1" applyBorder="1" applyAlignment="1">
      <alignment horizontal="center" vertical="center" wrapText="1"/>
    </xf>
    <xf numFmtId="0" fontId="30" fillId="0" borderId="23" xfId="0" applyFont="1" applyBorder="1" applyAlignment="1">
      <alignment horizontal="left" vertical="center" wrapText="1"/>
    </xf>
    <xf numFmtId="14" fontId="30" fillId="0" borderId="4" xfId="0" applyNumberFormat="1" applyFont="1" applyBorder="1" applyAlignment="1">
      <alignment horizontal="left" vertical="center" wrapText="1"/>
    </xf>
    <xf numFmtId="0" fontId="30" fillId="0" borderId="5" xfId="0" applyFont="1" applyBorder="1" applyAlignment="1">
      <alignment horizontal="center" vertical="center" wrapText="1"/>
    </xf>
    <xf numFmtId="0" fontId="30" fillId="0" borderId="29" xfId="0" applyFont="1" applyBorder="1" applyAlignment="1">
      <alignment horizontal="left" vertical="center" wrapText="1"/>
    </xf>
    <xf numFmtId="0" fontId="15" fillId="6" borderId="0" xfId="0" applyFont="1" applyFill="1" applyAlignment="1">
      <alignment horizontal="center" vertical="center" wrapText="1"/>
    </xf>
    <xf numFmtId="0" fontId="54"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xf>
    <xf numFmtId="0" fontId="0" fillId="6" borderId="0" xfId="0" applyFill="1"/>
    <xf numFmtId="0" fontId="52" fillId="0" borderId="0" xfId="0" applyFont="1" applyAlignment="1">
      <alignment vertical="center"/>
    </xf>
    <xf numFmtId="0" fontId="0" fillId="0" borderId="0" xfId="0" applyAlignment="1">
      <alignment horizontal="left" vertical="center"/>
    </xf>
    <xf numFmtId="49" fontId="52" fillId="6" borderId="11" xfId="0" applyNumberFormat="1" applyFont="1" applyFill="1" applyBorder="1" applyAlignment="1">
      <alignment vertical="center" wrapText="1"/>
    </xf>
    <xf numFmtId="49" fontId="52" fillId="6" borderId="10" xfId="0" applyNumberFormat="1" applyFont="1" applyFill="1" applyBorder="1" applyAlignment="1">
      <alignment horizontal="left" vertical="center" wrapText="1"/>
    </xf>
    <xf numFmtId="49" fontId="52" fillId="6" borderId="4" xfId="0" applyNumberFormat="1" applyFont="1" applyFill="1" applyBorder="1" applyAlignment="1">
      <alignment vertical="center" wrapText="1"/>
    </xf>
    <xf numFmtId="49" fontId="52" fillId="6" borderId="5" xfId="0" applyNumberFormat="1" applyFont="1" applyFill="1" applyBorder="1" applyAlignment="1">
      <alignment vertical="center" wrapText="1"/>
    </xf>
    <xf numFmtId="49" fontId="52" fillId="6" borderId="5" xfId="0" applyNumberFormat="1" applyFont="1" applyFill="1" applyBorder="1" applyAlignment="1">
      <alignment horizontal="center" vertical="center" wrapText="1"/>
    </xf>
    <xf numFmtId="0" fontId="52" fillId="6" borderId="5" xfId="0" applyFont="1" applyFill="1" applyBorder="1" applyAlignment="1">
      <alignment vertical="center" wrapText="1"/>
    </xf>
    <xf numFmtId="49" fontId="52" fillId="6" borderId="5" xfId="0" applyNumberFormat="1" applyFont="1" applyFill="1" applyBorder="1" applyAlignment="1">
      <alignment horizontal="left" vertical="center" wrapText="1"/>
    </xf>
    <xf numFmtId="49" fontId="52" fillId="6" borderId="6" xfId="0" applyNumberFormat="1" applyFont="1" applyFill="1" applyBorder="1" applyAlignment="1">
      <alignment horizontal="left" vertical="center" wrapText="1"/>
    </xf>
    <xf numFmtId="49" fontId="52" fillId="6" borderId="14" xfId="0" applyNumberFormat="1" applyFont="1" applyFill="1" applyBorder="1" applyAlignment="1">
      <alignment vertical="center" wrapText="1"/>
    </xf>
    <xf numFmtId="49" fontId="52" fillId="6" borderId="28" xfId="0" applyNumberFormat="1" applyFont="1" applyFill="1" applyBorder="1" applyAlignment="1">
      <alignment vertical="center" wrapText="1"/>
    </xf>
    <xf numFmtId="0" fontId="52" fillId="6" borderId="10" xfId="0" applyFont="1" applyFill="1" applyBorder="1" applyAlignment="1">
      <alignment vertical="center" wrapText="1"/>
    </xf>
    <xf numFmtId="0" fontId="52" fillId="6" borderId="6" xfId="0" applyFont="1" applyFill="1" applyBorder="1" applyAlignment="1">
      <alignment vertical="center" wrapText="1"/>
    </xf>
    <xf numFmtId="49" fontId="52" fillId="6" borderId="8" xfId="0" applyNumberFormat="1" applyFont="1" applyFill="1" applyBorder="1" applyAlignment="1">
      <alignment horizontal="left" vertical="center" wrapText="1"/>
    </xf>
    <xf numFmtId="49" fontId="52" fillId="6" borderId="9" xfId="0" applyNumberFormat="1" applyFont="1" applyFill="1" applyBorder="1" applyAlignment="1">
      <alignment horizontal="left" vertical="center" wrapText="1"/>
    </xf>
    <xf numFmtId="0" fontId="30" fillId="2" borderId="5"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0" fillId="2" borderId="4" xfId="0" applyFill="1" applyBorder="1" applyAlignment="1">
      <alignment vertical="center" wrapText="1"/>
    </xf>
    <xf numFmtId="0" fontId="30" fillId="2" borderId="5" xfId="1" applyFont="1" applyFill="1" applyBorder="1" applyAlignment="1">
      <alignment vertical="center" wrapText="1"/>
    </xf>
    <xf numFmtId="0" fontId="0" fillId="2" borderId="6" xfId="0" applyFill="1" applyBorder="1" applyAlignment="1">
      <alignment horizontal="center" vertical="center" wrapText="1"/>
    </xf>
    <xf numFmtId="0" fontId="30" fillId="6" borderId="15" xfId="0" applyFont="1" applyFill="1" applyBorder="1" applyAlignment="1">
      <alignment horizontal="left" vertical="center" wrapText="1"/>
    </xf>
    <xf numFmtId="0" fontId="30" fillId="6" borderId="8" xfId="0" applyFont="1" applyFill="1" applyBorder="1" applyAlignment="1">
      <alignment horizontal="left" vertical="center" wrapText="1"/>
    </xf>
    <xf numFmtId="0" fontId="30" fillId="6" borderId="9" xfId="0" applyFont="1" applyFill="1" applyBorder="1" applyAlignment="1">
      <alignment horizontal="left" vertical="center" wrapText="1"/>
    </xf>
    <xf numFmtId="0" fontId="30" fillId="2" borderId="37" xfId="0" applyFont="1" applyFill="1" applyBorder="1" applyAlignment="1">
      <alignment horizontal="center" vertical="center" wrapText="1"/>
    </xf>
    <xf numFmtId="0" fontId="0" fillId="2" borderId="39" xfId="0" applyFill="1" applyBorder="1" applyAlignment="1">
      <alignment horizontal="center" vertical="center" wrapText="1"/>
    </xf>
    <xf numFmtId="0" fontId="0" fillId="2" borderId="2" xfId="0" applyFill="1" applyBorder="1" applyAlignment="1">
      <alignment horizontal="center" vertical="center" wrapText="1"/>
    </xf>
    <xf numFmtId="0" fontId="30" fillId="6" borderId="8" xfId="0" applyFont="1" applyFill="1" applyBorder="1" applyAlignment="1">
      <alignment horizontal="right" vertical="center" wrapText="1"/>
    </xf>
    <xf numFmtId="0" fontId="0" fillId="2" borderId="5" xfId="0" applyFill="1" applyBorder="1" applyAlignment="1">
      <alignment horizontal="center" vertical="center" wrapText="1"/>
    </xf>
    <xf numFmtId="0" fontId="30" fillId="2" borderId="5" xfId="1" applyFont="1" applyFill="1" applyBorder="1" applyAlignment="1">
      <alignment horizontal="center" vertical="center" wrapText="1"/>
    </xf>
    <xf numFmtId="0" fontId="30" fillId="2" borderId="6" xfId="1" applyFont="1" applyFill="1" applyBorder="1" applyAlignment="1">
      <alignment horizontal="center" vertical="center" wrapText="1"/>
    </xf>
    <xf numFmtId="0" fontId="5" fillId="6" borderId="7" xfId="0" applyFont="1" applyFill="1" applyBorder="1" applyAlignment="1">
      <alignment horizontal="center" vertical="center" wrapText="1"/>
    </xf>
    <xf numFmtId="0" fontId="6" fillId="0" borderId="0" xfId="0" applyFont="1" applyAlignment="1">
      <alignment horizontal="center" vertical="center" wrapText="1"/>
    </xf>
    <xf numFmtId="0" fontId="0" fillId="0" borderId="10" xfId="0" applyBorder="1" applyAlignment="1" applyProtection="1">
      <alignment horizontal="left" vertical="center" wrapText="1"/>
      <protection locked="0"/>
    </xf>
    <xf numFmtId="0" fontId="6" fillId="0" borderId="7" xfId="0" applyFont="1" applyBorder="1" applyAlignment="1">
      <alignment horizontal="center" vertical="center" wrapText="1"/>
    </xf>
    <xf numFmtId="0" fontId="5" fillId="6" borderId="4" xfId="0" applyFont="1" applyFill="1" applyBorder="1" applyAlignment="1" applyProtection="1">
      <alignment vertical="center" wrapText="1"/>
      <protection locked="0"/>
    </xf>
    <xf numFmtId="0" fontId="5" fillId="6" borderId="5" xfId="0" applyFont="1" applyFill="1" applyBorder="1" applyAlignment="1">
      <alignment horizontal="center" vertical="center" wrapText="1"/>
    </xf>
    <xf numFmtId="0" fontId="5" fillId="6" borderId="5" xfId="0" applyFont="1" applyFill="1" applyBorder="1" applyAlignment="1" applyProtection="1">
      <alignment horizontal="center" vertical="center" wrapText="1"/>
      <protection locked="0"/>
    </xf>
    <xf numFmtId="0" fontId="30" fillId="2" borderId="5" xfId="0" applyFont="1" applyFill="1" applyBorder="1" applyAlignment="1">
      <alignment horizontal="center" vertical="center" wrapText="1"/>
    </xf>
    <xf numFmtId="0" fontId="38" fillId="0" borderId="1" xfId="0" applyFont="1" applyBorder="1" applyAlignment="1" applyProtection="1">
      <alignment horizontal="left" vertical="center" wrapText="1"/>
      <protection locked="0"/>
    </xf>
    <xf numFmtId="0" fontId="38" fillId="0" borderId="11" xfId="0" applyFont="1" applyBorder="1" applyAlignment="1" applyProtection="1">
      <alignment horizontal="left" vertical="center" wrapText="1"/>
      <protection locked="0"/>
    </xf>
    <xf numFmtId="0" fontId="38" fillId="0" borderId="4" xfId="0" applyFont="1" applyBorder="1" applyAlignment="1" applyProtection="1">
      <alignment horizontal="left" vertical="center" wrapText="1"/>
      <protection locked="0"/>
    </xf>
    <xf numFmtId="0" fontId="38" fillId="0" borderId="11" xfId="0" applyFont="1" applyBorder="1" applyAlignment="1" applyProtection="1">
      <alignment horizontal="left" vertical="center"/>
      <protection locked="0"/>
    </xf>
    <xf numFmtId="0" fontId="0" fillId="6" borderId="0" xfId="0" applyFill="1" applyAlignment="1">
      <alignment wrapText="1"/>
    </xf>
    <xf numFmtId="0" fontId="0" fillId="6" borderId="7" xfId="0" applyFill="1" applyBorder="1" applyAlignment="1">
      <alignment wrapText="1"/>
    </xf>
    <xf numFmtId="0" fontId="0" fillId="6" borderId="7" xfId="0" applyFill="1" applyBorder="1"/>
    <xf numFmtId="0" fontId="0" fillId="0" borderId="7" xfId="0" applyBorder="1" applyAlignment="1">
      <alignment wrapText="1"/>
    </xf>
    <xf numFmtId="0" fontId="52" fillId="6" borderId="8" xfId="0" applyNumberFormat="1" applyFont="1" applyFill="1" applyBorder="1" applyAlignment="1">
      <alignment horizontal="center" vertical="center" wrapText="1"/>
    </xf>
    <xf numFmtId="0" fontId="0" fillId="0" borderId="7" xfId="0" applyBorder="1"/>
    <xf numFmtId="49" fontId="52" fillId="6" borderId="42" xfId="0" applyNumberFormat="1" applyFont="1" applyFill="1" applyBorder="1" applyAlignment="1">
      <alignment vertical="center" wrapText="1"/>
    </xf>
    <xf numFmtId="0" fontId="52" fillId="6" borderId="42" xfId="0" applyNumberFormat="1" applyFont="1" applyFill="1" applyBorder="1" applyAlignment="1">
      <alignment horizontal="center" vertical="center" wrapText="1"/>
    </xf>
    <xf numFmtId="49" fontId="52" fillId="6" borderId="42" xfId="0" applyNumberFormat="1" applyFont="1" applyFill="1" applyBorder="1" applyAlignment="1">
      <alignment horizontal="left" vertical="center" wrapText="1"/>
    </xf>
    <xf numFmtId="0" fontId="0" fillId="0" borderId="1" xfId="0" applyBorder="1" applyAlignment="1">
      <alignment vertical="center"/>
    </xf>
    <xf numFmtId="0" fontId="0" fillId="0" borderId="53" xfId="0" applyBorder="1"/>
    <xf numFmtId="0" fontId="38" fillId="0" borderId="36" xfId="0" applyFont="1" applyBorder="1" applyAlignment="1" applyProtection="1">
      <alignment horizontal="left" vertical="center" wrapText="1"/>
      <protection locked="0"/>
    </xf>
    <xf numFmtId="0" fontId="0" fillId="0" borderId="7" xfId="0" applyBorder="1" applyAlignment="1">
      <alignment vertical="center" wrapText="1"/>
    </xf>
    <xf numFmtId="0" fontId="52" fillId="0" borderId="7" xfId="0" applyFont="1" applyFill="1" applyBorder="1" applyAlignment="1">
      <alignment vertical="center" wrapText="1"/>
    </xf>
    <xf numFmtId="49" fontId="52" fillId="0" borderId="7" xfId="0" applyNumberFormat="1" applyFont="1" applyFill="1" applyBorder="1" applyAlignment="1">
      <alignment vertical="center" wrapText="1"/>
    </xf>
    <xf numFmtId="0" fontId="52" fillId="0" borderId="5" xfId="0" applyFont="1" applyFill="1" applyBorder="1" applyAlignment="1">
      <alignment vertical="center" wrapText="1"/>
    </xf>
    <xf numFmtId="49" fontId="52" fillId="0" borderId="5" xfId="0" applyNumberFormat="1" applyFont="1" applyFill="1" applyBorder="1" applyAlignment="1">
      <alignment vertical="center" wrapText="1"/>
    </xf>
    <xf numFmtId="0" fontId="0" fillId="2" borderId="5" xfId="1" applyFont="1" applyFill="1" applyBorder="1" applyAlignment="1">
      <alignment horizontal="center" vertical="center" wrapText="1"/>
    </xf>
    <xf numFmtId="0" fontId="0" fillId="2" borderId="6" xfId="1" applyFont="1" applyFill="1" applyBorder="1" applyAlignment="1">
      <alignment horizontal="center" vertical="center" wrapText="1"/>
    </xf>
    <xf numFmtId="0" fontId="0" fillId="6" borderId="5" xfId="0" applyFill="1" applyBorder="1"/>
    <xf numFmtId="0" fontId="0" fillId="0" borderId="5" xfId="0" applyBorder="1" applyAlignment="1">
      <alignment wrapText="1"/>
    </xf>
    <xf numFmtId="0" fontId="0" fillId="0" borderId="7" xfId="0" applyBorder="1" applyAlignment="1">
      <alignment vertical="center"/>
    </xf>
    <xf numFmtId="0" fontId="0" fillId="6" borderId="5" xfId="0" applyFill="1" applyBorder="1" applyAlignment="1">
      <alignment wrapText="1"/>
    </xf>
    <xf numFmtId="1" fontId="57" fillId="6" borderId="7" xfId="0" applyNumberFormat="1" applyFont="1" applyFill="1" applyBorder="1" applyAlignment="1" applyProtection="1">
      <alignment horizontal="center" vertical="center" wrapText="1"/>
      <protection locked="0"/>
    </xf>
    <xf numFmtId="0" fontId="57" fillId="6" borderId="7" xfId="0" applyFont="1" applyFill="1" applyBorder="1" applyAlignment="1" applyProtection="1">
      <alignment horizontal="center" vertical="center" wrapText="1"/>
      <protection locked="0"/>
    </xf>
    <xf numFmtId="0" fontId="57" fillId="6" borderId="7" xfId="0" applyFont="1" applyFill="1" applyBorder="1" applyAlignment="1" applyProtection="1">
      <alignment horizontal="center" vertical="center"/>
      <protection locked="0"/>
    </xf>
    <xf numFmtId="168" fontId="0" fillId="6" borderId="7" xfId="0" applyNumberFormat="1" applyFont="1" applyFill="1" applyBorder="1" applyAlignment="1">
      <alignment horizontal="center" vertical="center" wrapText="1"/>
    </xf>
    <xf numFmtId="0" fontId="0" fillId="7" borderId="7" xfId="0" applyFont="1" applyFill="1" applyBorder="1" applyAlignment="1" applyProtection="1">
      <alignment vertical="center" wrapText="1"/>
      <protection locked="0"/>
    </xf>
    <xf numFmtId="0" fontId="0" fillId="6" borderId="7" xfId="0" applyFont="1" applyFill="1" applyBorder="1" applyAlignment="1" applyProtection="1">
      <alignment vertical="center" wrapText="1"/>
      <protection locked="0"/>
    </xf>
    <xf numFmtId="9" fontId="0" fillId="7" borderId="7" xfId="0" applyNumberFormat="1" applyFont="1" applyFill="1" applyBorder="1" applyAlignment="1" applyProtection="1">
      <alignment horizontal="center" vertical="center" wrapText="1"/>
      <protection locked="0"/>
    </xf>
    <xf numFmtId="0" fontId="0" fillId="0" borderId="7" xfId="0" applyFont="1" applyBorder="1" applyAlignment="1">
      <alignment horizontal="center" vertical="center"/>
    </xf>
    <xf numFmtId="0" fontId="30" fillId="6" borderId="7" xfId="0" applyFont="1" applyFill="1" applyBorder="1" applyAlignment="1">
      <alignment horizontal="center" vertical="center" wrapText="1"/>
    </xf>
    <xf numFmtId="168" fontId="30" fillId="6" borderId="7" xfId="0" applyNumberFormat="1" applyFont="1" applyFill="1" applyBorder="1" applyAlignment="1">
      <alignment horizontal="center" vertical="center" wrapText="1"/>
    </xf>
    <xf numFmtId="0" fontId="30" fillId="6" borderId="5" xfId="0" applyFont="1" applyFill="1" applyBorder="1" applyAlignment="1" applyProtection="1">
      <alignment horizontal="center" vertical="center" wrapText="1"/>
      <protection locked="0"/>
    </xf>
    <xf numFmtId="0" fontId="6" fillId="0" borderId="8" xfId="0" applyFont="1" applyBorder="1" applyAlignment="1" applyProtection="1">
      <alignment horizontal="left" vertical="center" wrapText="1"/>
      <protection locked="0"/>
    </xf>
    <xf numFmtId="17" fontId="6" fillId="0" borderId="42" xfId="0" applyNumberFormat="1" applyFont="1" applyBorder="1" applyAlignment="1" applyProtection="1">
      <alignment horizontal="left" vertical="center"/>
      <protection locked="0"/>
    </xf>
    <xf numFmtId="0" fontId="17" fillId="2" borderId="60" xfId="1" applyFont="1" applyFill="1" applyBorder="1" applyAlignment="1" applyProtection="1">
      <alignment horizontal="center" vertical="center" wrapText="1"/>
      <protection locked="0"/>
    </xf>
    <xf numFmtId="0" fontId="17" fillId="2" borderId="37" xfId="1" applyFont="1" applyFill="1" applyBorder="1" applyAlignment="1" applyProtection="1">
      <alignment horizontal="center" vertical="center" wrapText="1"/>
      <protection locked="0"/>
    </xf>
    <xf numFmtId="0" fontId="37" fillId="10" borderId="77" xfId="0" applyFont="1" applyFill="1" applyBorder="1" applyAlignment="1">
      <alignment horizontal="center" vertical="center" wrapText="1"/>
    </xf>
    <xf numFmtId="17" fontId="6" fillId="0" borderId="5" xfId="0" applyNumberFormat="1" applyFont="1" applyBorder="1" applyAlignment="1" applyProtection="1">
      <alignment horizontal="left" vertical="center"/>
      <protection locked="0"/>
    </xf>
    <xf numFmtId="0" fontId="0" fillId="6" borderId="2" xfId="0" applyFill="1" applyBorder="1" applyAlignment="1">
      <alignment wrapText="1"/>
    </xf>
    <xf numFmtId="1" fontId="52" fillId="6" borderId="8" xfId="0" applyNumberFormat="1" applyFont="1" applyFill="1" applyBorder="1" applyAlignment="1">
      <alignment horizontal="center" vertical="center" wrapText="1"/>
    </xf>
    <xf numFmtId="49" fontId="52" fillId="6" borderId="36" xfId="0" applyNumberFormat="1" applyFont="1" applyFill="1" applyBorder="1" applyAlignment="1">
      <alignment vertical="center" wrapText="1"/>
    </xf>
    <xf numFmtId="49" fontId="52" fillId="6" borderId="37" xfId="0" applyNumberFormat="1" applyFont="1" applyFill="1" applyBorder="1" applyAlignment="1">
      <alignment vertical="center" wrapText="1"/>
    </xf>
    <xf numFmtId="49" fontId="52" fillId="0" borderId="37" xfId="0" applyNumberFormat="1" applyFont="1" applyFill="1" applyBorder="1" applyAlignment="1">
      <alignment vertical="center" wrapText="1"/>
    </xf>
    <xf numFmtId="0" fontId="52" fillId="6" borderId="78" xfId="0" applyNumberFormat="1" applyFont="1" applyFill="1" applyBorder="1" applyAlignment="1">
      <alignment horizontal="center" vertical="center" wrapText="1"/>
    </xf>
    <xf numFmtId="0" fontId="52" fillId="0" borderId="37" xfId="0" applyFont="1" applyFill="1" applyBorder="1" applyAlignment="1">
      <alignment vertical="center" wrapText="1"/>
    </xf>
    <xf numFmtId="0" fontId="0" fillId="6" borderId="37" xfId="0" applyFill="1" applyBorder="1"/>
    <xf numFmtId="0" fontId="0" fillId="0" borderId="37" xfId="0" applyBorder="1" applyAlignment="1">
      <alignment wrapText="1"/>
    </xf>
    <xf numFmtId="0" fontId="52" fillId="6" borderId="37" xfId="0" applyFont="1" applyFill="1" applyBorder="1" applyAlignment="1">
      <alignment vertical="center" wrapText="1"/>
    </xf>
    <xf numFmtId="0" fontId="52" fillId="6" borderId="7" xfId="0" applyNumberFormat="1" applyFont="1" applyFill="1" applyBorder="1" applyAlignment="1">
      <alignment horizontal="center" vertical="center" wrapText="1"/>
    </xf>
    <xf numFmtId="0" fontId="52" fillId="0" borderId="10" xfId="0" applyFont="1" applyBorder="1" applyAlignment="1">
      <alignment vertical="center"/>
    </xf>
    <xf numFmtId="49" fontId="52" fillId="6" borderId="30" xfId="0" applyNumberFormat="1" applyFont="1" applyFill="1" applyBorder="1" applyAlignment="1">
      <alignment vertical="center" wrapText="1"/>
    </xf>
    <xf numFmtId="0" fontId="0" fillId="6" borderId="78" xfId="0" applyFill="1" applyBorder="1"/>
    <xf numFmtId="0" fontId="0" fillId="0" borderId="78" xfId="0" applyBorder="1" applyAlignment="1">
      <alignment wrapText="1"/>
    </xf>
    <xf numFmtId="0" fontId="0" fillId="0" borderId="78" xfId="0" applyBorder="1"/>
    <xf numFmtId="0" fontId="0" fillId="6" borderId="55" xfId="0" applyFill="1" applyBorder="1" applyAlignment="1">
      <alignment wrapText="1"/>
    </xf>
    <xf numFmtId="49" fontId="52" fillId="6" borderId="7" xfId="0" applyNumberFormat="1" applyFont="1" applyFill="1" applyBorder="1" applyAlignment="1">
      <alignment horizontal="left" vertical="center" wrapText="1"/>
    </xf>
    <xf numFmtId="0" fontId="21" fillId="0" borderId="7" xfId="39" applyBorder="1" applyAlignment="1" applyProtection="1">
      <alignment horizontal="left" vertical="center" wrapText="1"/>
      <protection locked="0"/>
    </xf>
    <xf numFmtId="0" fontId="0" fillId="6" borderId="79" xfId="0" applyFill="1" applyBorder="1" applyAlignment="1">
      <alignment wrapText="1"/>
    </xf>
    <xf numFmtId="0" fontId="52" fillId="6" borderId="37" xfId="0" applyNumberFormat="1" applyFont="1" applyFill="1" applyBorder="1" applyAlignment="1">
      <alignment horizontal="center" vertical="center" wrapText="1"/>
    </xf>
    <xf numFmtId="49" fontId="52" fillId="6" borderId="37" xfId="0" applyNumberFormat="1" applyFont="1" applyFill="1" applyBorder="1" applyAlignment="1">
      <alignment horizontal="left" vertical="center" wrapText="1"/>
    </xf>
    <xf numFmtId="49" fontId="52" fillId="6" borderId="78" xfId="0" applyNumberFormat="1" applyFont="1" applyFill="1" applyBorder="1" applyAlignment="1">
      <alignment horizontal="left" vertical="center" wrapText="1"/>
    </xf>
    <xf numFmtId="0" fontId="0" fillId="0" borderId="37" xfId="0" applyBorder="1"/>
    <xf numFmtId="0" fontId="52" fillId="6" borderId="60" xfId="0" applyFont="1" applyFill="1" applyBorder="1" applyAlignment="1">
      <alignment vertical="center" wrapText="1"/>
    </xf>
    <xf numFmtId="49" fontId="52" fillId="6" borderId="76" xfId="0" applyNumberFormat="1" applyFont="1" applyFill="1" applyBorder="1" applyAlignment="1">
      <alignment vertical="center" wrapText="1"/>
    </xf>
    <xf numFmtId="0" fontId="0" fillId="0" borderId="37" xfId="0" applyBorder="1" applyAlignment="1">
      <alignment vertical="center" wrapText="1"/>
    </xf>
    <xf numFmtId="49" fontId="52" fillId="6" borderId="80" xfId="0" applyNumberFormat="1" applyFont="1" applyFill="1" applyBorder="1" applyAlignment="1">
      <alignment horizontal="left" vertical="center" wrapText="1"/>
    </xf>
    <xf numFmtId="0" fontId="52" fillId="0" borderId="7" xfId="0" applyNumberFormat="1" applyFont="1" applyFill="1" applyBorder="1" applyAlignment="1">
      <alignment vertical="center" wrapText="1"/>
    </xf>
    <xf numFmtId="49" fontId="52" fillId="6" borderId="78" xfId="0" applyNumberFormat="1" applyFont="1" applyFill="1" applyBorder="1" applyAlignment="1">
      <alignment vertical="center" wrapText="1"/>
    </xf>
    <xf numFmtId="0" fontId="5" fillId="2" borderId="11" xfId="1" applyFont="1" applyFill="1" applyBorder="1" applyAlignment="1">
      <alignment horizontal="left" vertical="center" wrapText="1"/>
    </xf>
    <xf numFmtId="0" fontId="5" fillId="2" borderId="7" xfId="1" applyFont="1" applyFill="1" applyBorder="1" applyAlignment="1">
      <alignment horizontal="left" vertical="center" wrapText="1"/>
    </xf>
    <xf numFmtId="0" fontId="45" fillId="0" borderId="69" xfId="0" applyFont="1" applyBorder="1" applyAlignment="1">
      <alignment horizontal="center" vertical="center"/>
    </xf>
    <xf numFmtId="0" fontId="46" fillId="0" borderId="70" xfId="0" applyFont="1" applyBorder="1"/>
    <xf numFmtId="0" fontId="46" fillId="0" borderId="71" xfId="0" applyFont="1" applyBorder="1"/>
    <xf numFmtId="0" fontId="14" fillId="0" borderId="0" xfId="0" applyFont="1" applyBorder="1" applyAlignment="1">
      <alignment horizontal="left" vertical="center"/>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21" fillId="0" borderId="72" xfId="39" applyBorder="1" applyAlignment="1">
      <alignment horizontal="center" vertical="center"/>
    </xf>
    <xf numFmtId="0" fontId="30" fillId="0" borderId="73" xfId="0" applyFont="1" applyBorder="1"/>
    <xf numFmtId="0" fontId="30" fillId="0" borderId="74" xfId="0" applyFont="1" applyBorder="1"/>
    <xf numFmtId="0" fontId="47" fillId="0" borderId="69" xfId="0" applyFont="1" applyBorder="1" applyAlignment="1">
      <alignment horizontal="center" vertical="center"/>
    </xf>
    <xf numFmtId="0" fontId="29" fillId="0" borderId="0" xfId="0" applyFont="1" applyBorder="1" applyAlignment="1">
      <alignment horizontal="center" vertical="center"/>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2" borderId="1" xfId="1" applyFont="1" applyFill="1" applyBorder="1" applyAlignment="1">
      <alignment horizontal="left" vertical="center" wrapText="1"/>
    </xf>
    <xf numFmtId="0" fontId="6" fillId="2" borderId="2"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6" fillId="2" borderId="7" xfId="1" applyFont="1" applyFill="1" applyBorder="1" applyAlignment="1">
      <alignment horizontal="left" vertical="center" wrapText="1"/>
    </xf>
    <xf numFmtId="0" fontId="16" fillId="8" borderId="22" xfId="0" applyFont="1" applyFill="1" applyBorder="1" applyAlignment="1">
      <alignment horizontal="center" vertical="center"/>
    </xf>
    <xf numFmtId="0" fontId="16" fillId="8" borderId="19" xfId="0" applyFont="1" applyFill="1" applyBorder="1" applyAlignment="1">
      <alignment horizontal="center" vertical="center"/>
    </xf>
    <xf numFmtId="0" fontId="16" fillId="8" borderId="20" xfId="0" applyFont="1" applyFill="1" applyBorder="1" applyAlignment="1">
      <alignment horizontal="center" vertical="center"/>
    </xf>
    <xf numFmtId="0" fontId="22" fillId="0" borderId="0" xfId="0" applyFont="1" applyAlignment="1">
      <alignment horizontal="center"/>
    </xf>
    <xf numFmtId="0" fontId="17" fillId="0" borderId="0" xfId="0" applyFont="1" applyAlignment="1">
      <alignment horizontal="left" vertical="center" wrapText="1"/>
    </xf>
    <xf numFmtId="0" fontId="5" fillId="0" borderId="0" xfId="0" applyFont="1" applyAlignment="1">
      <alignment horizontal="left" vertical="center" wrapText="1"/>
    </xf>
    <xf numFmtId="15" fontId="6" fillId="0" borderId="12" xfId="0" applyNumberFormat="1" applyFont="1" applyBorder="1" applyAlignment="1">
      <alignment horizontal="left" vertical="top" wrapText="1"/>
    </xf>
    <xf numFmtId="15" fontId="6" fillId="0" borderId="13" xfId="0" applyNumberFormat="1" applyFont="1" applyBorder="1" applyAlignment="1">
      <alignment horizontal="left" vertical="top" wrapText="1"/>
    </xf>
    <xf numFmtId="15" fontId="6" fillId="0" borderId="25" xfId="0" applyNumberFormat="1" applyFont="1" applyBorder="1" applyAlignment="1">
      <alignment horizontal="left" vertical="top" wrapText="1"/>
    </xf>
    <xf numFmtId="15" fontId="6" fillId="0" borderId="40" xfId="0" applyNumberFormat="1" applyFont="1" applyBorder="1" applyAlignment="1">
      <alignment horizontal="left" vertical="top" wrapText="1"/>
    </xf>
    <xf numFmtId="15" fontId="6" fillId="0" borderId="0" xfId="0" applyNumberFormat="1" applyFont="1" applyBorder="1" applyAlignment="1">
      <alignment horizontal="left" vertical="top" wrapText="1"/>
    </xf>
    <xf numFmtId="15" fontId="6" fillId="0" borderId="43" xfId="0" applyNumberFormat="1" applyFont="1" applyBorder="1" applyAlignment="1">
      <alignment horizontal="left" vertical="top" wrapText="1"/>
    </xf>
    <xf numFmtId="15" fontId="6" fillId="0" borderId="41" xfId="0" applyNumberFormat="1" applyFont="1" applyBorder="1" applyAlignment="1">
      <alignment horizontal="left" vertical="top" wrapText="1"/>
    </xf>
    <xf numFmtId="15" fontId="6" fillId="0" borderId="44" xfId="0" applyNumberFormat="1" applyFont="1" applyBorder="1" applyAlignment="1">
      <alignment horizontal="left" vertical="top" wrapText="1"/>
    </xf>
    <xf numFmtId="15" fontId="6" fillId="0" borderId="45" xfId="0" applyNumberFormat="1" applyFont="1" applyBorder="1" applyAlignment="1">
      <alignment horizontal="left" vertical="top" wrapText="1"/>
    </xf>
    <xf numFmtId="0" fontId="16" fillId="5" borderId="12" xfId="4" applyFont="1" applyFill="1" applyBorder="1" applyAlignment="1">
      <alignment horizontal="center" vertical="center"/>
    </xf>
    <xf numFmtId="0" fontId="16" fillId="5" borderId="41" xfId="4" applyFont="1" applyFill="1" applyBorder="1" applyAlignment="1">
      <alignment horizontal="center" vertical="center"/>
    </xf>
    <xf numFmtId="0" fontId="27" fillId="0" borderId="0" xfId="4" applyFont="1" applyBorder="1" applyAlignment="1">
      <alignment horizontal="center" vertical="center"/>
    </xf>
    <xf numFmtId="0" fontId="28" fillId="0" borderId="0" xfId="4" applyFont="1" applyBorder="1"/>
    <xf numFmtId="0" fontId="17" fillId="3" borderId="12" xfId="4" applyFont="1" applyFill="1" applyBorder="1" applyAlignment="1">
      <alignment horizontal="center" vertical="center"/>
    </xf>
    <xf numFmtId="0" fontId="5" fillId="0" borderId="13" xfId="4" applyFont="1" applyBorder="1"/>
    <xf numFmtId="0" fontId="5" fillId="0" borderId="25" xfId="4" applyFont="1" applyBorder="1"/>
    <xf numFmtId="0" fontId="37" fillId="0" borderId="44" xfId="0" applyFont="1" applyBorder="1" applyAlignment="1">
      <alignment horizontal="left" vertical="center"/>
    </xf>
    <xf numFmtId="0" fontId="38" fillId="0" borderId="44" xfId="0" applyFont="1" applyBorder="1" applyAlignment="1">
      <alignment horizontal="left" vertical="center"/>
    </xf>
    <xf numFmtId="0" fontId="22" fillId="0" borderId="0" xfId="0" applyFont="1" applyAlignment="1">
      <alignment horizontal="center" vertical="center"/>
    </xf>
    <xf numFmtId="0" fontId="44" fillId="0" borderId="22"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0" xfId="0" applyFont="1" applyBorder="1" applyAlignment="1">
      <alignment horizontal="center" vertical="center" wrapText="1"/>
    </xf>
    <xf numFmtId="0" fontId="11" fillId="2" borderId="16" xfId="0" applyFont="1" applyFill="1" applyBorder="1" applyAlignment="1">
      <alignment horizontal="center" vertical="distributed"/>
    </xf>
    <xf numFmtId="0" fontId="11" fillId="2" borderId="17" xfId="0" applyFont="1" applyFill="1" applyBorder="1" applyAlignment="1">
      <alignment horizontal="center" vertical="distributed"/>
    </xf>
    <xf numFmtId="0" fontId="11" fillId="2" borderId="33" xfId="0" applyFont="1" applyFill="1" applyBorder="1" applyAlignment="1">
      <alignment horizontal="center" vertical="distributed"/>
    </xf>
    <xf numFmtId="0" fontId="11" fillId="2" borderId="18" xfId="0" applyFont="1" applyFill="1" applyBorder="1" applyAlignment="1">
      <alignment horizontal="center" vertical="distributed"/>
    </xf>
    <xf numFmtId="0" fontId="11" fillId="2" borderId="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2" xfId="0" applyFont="1" applyFill="1" applyBorder="1" applyAlignment="1">
      <alignment horizontal="center" vertical="distributed"/>
    </xf>
    <xf numFmtId="0" fontId="11" fillId="2" borderId="34" xfId="0" applyFont="1" applyFill="1" applyBorder="1" applyAlignment="1">
      <alignment horizontal="center" vertical="distributed"/>
    </xf>
    <xf numFmtId="0" fontId="11" fillId="2" borderId="3" xfId="0" applyFont="1" applyFill="1" applyBorder="1" applyAlignment="1">
      <alignment horizontal="center" vertical="distributed"/>
    </xf>
    <xf numFmtId="0" fontId="22" fillId="0" borderId="44"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17" fillId="2" borderId="3" xfId="1" applyFont="1" applyFill="1" applyBorder="1" applyAlignment="1" applyProtection="1">
      <alignment horizontal="center" vertical="center" wrapText="1"/>
      <protection locked="0"/>
    </xf>
    <xf numFmtId="0" fontId="17" fillId="2" borderId="60" xfId="1" applyFont="1" applyFill="1" applyBorder="1" applyAlignment="1" applyProtection="1">
      <alignment horizontal="center" vertical="center" wrapText="1"/>
      <protection locked="0"/>
    </xf>
    <xf numFmtId="0" fontId="31" fillId="2" borderId="21" xfId="1" applyFont="1" applyFill="1" applyBorder="1" applyAlignment="1" applyProtection="1">
      <alignment horizontal="center" vertical="center" wrapText="1"/>
      <protection locked="0"/>
    </xf>
    <xf numFmtId="0" fontId="31" fillId="2" borderId="2" xfId="1" applyFont="1" applyFill="1" applyBorder="1" applyAlignment="1" applyProtection="1">
      <alignment horizontal="center" vertical="center" wrapText="1"/>
      <protection locked="0"/>
    </xf>
    <xf numFmtId="0" fontId="31" fillId="2" borderId="3" xfId="1" applyFont="1" applyFill="1" applyBorder="1" applyAlignment="1" applyProtection="1">
      <alignment horizontal="center" vertical="center" wrapText="1"/>
      <protection locked="0"/>
    </xf>
    <xf numFmtId="0" fontId="37" fillId="2" borderId="30" xfId="0" applyFont="1" applyFill="1" applyBorder="1" applyAlignment="1">
      <alignment horizontal="center" vertical="center"/>
    </xf>
    <xf numFmtId="0" fontId="37" fillId="2" borderId="57" xfId="0" applyFont="1" applyFill="1" applyBorder="1" applyAlignment="1">
      <alignment horizontal="center" vertical="center"/>
    </xf>
    <xf numFmtId="0" fontId="37" fillId="2" borderId="56" xfId="0" applyFont="1" applyFill="1" applyBorder="1" applyAlignment="1">
      <alignment horizontal="center" vertical="center"/>
    </xf>
    <xf numFmtId="0" fontId="37" fillId="2" borderId="12" xfId="0" applyFont="1" applyFill="1" applyBorder="1" applyAlignment="1">
      <alignment horizontal="center" vertical="center"/>
    </xf>
    <xf numFmtId="0" fontId="37" fillId="2" borderId="52" xfId="0" applyFont="1" applyFill="1" applyBorder="1" applyAlignment="1">
      <alignment horizontal="center" vertical="center"/>
    </xf>
    <xf numFmtId="0" fontId="37" fillId="2" borderId="40" xfId="0" applyFont="1" applyFill="1" applyBorder="1" applyAlignment="1">
      <alignment horizontal="center" vertical="center"/>
    </xf>
    <xf numFmtId="0" fontId="37" fillId="2" borderId="54" xfId="0" applyFont="1" applyFill="1" applyBorder="1" applyAlignment="1">
      <alignment horizontal="center" vertical="center"/>
    </xf>
    <xf numFmtId="0" fontId="37" fillId="2" borderId="57" xfId="0" applyFont="1" applyFill="1" applyBorder="1" applyAlignment="1">
      <alignment horizontal="center" vertical="center" wrapText="1"/>
    </xf>
    <xf numFmtId="0" fontId="37" fillId="2" borderId="53" xfId="0" applyFont="1" applyFill="1" applyBorder="1" applyAlignment="1">
      <alignment horizontal="center" vertical="center" wrapText="1"/>
    </xf>
    <xf numFmtId="0" fontId="8" fillId="2" borderId="22"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7" fillId="2" borderId="36" xfId="1" applyFont="1" applyFill="1" applyBorder="1" applyAlignment="1" applyProtection="1">
      <alignment horizontal="center" vertical="center" wrapText="1"/>
      <protection locked="0"/>
    </xf>
    <xf numFmtId="0" fontId="17" fillId="2" borderId="2"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7" fillId="2" borderId="37" xfId="1" applyFont="1" applyFill="1" applyBorder="1" applyAlignment="1" applyProtection="1">
      <alignment horizontal="center" vertical="center" wrapText="1"/>
      <protection locked="0"/>
    </xf>
    <xf numFmtId="0" fontId="37" fillId="10" borderId="36" xfId="0" applyFont="1" applyFill="1" applyBorder="1" applyAlignment="1">
      <alignment horizontal="center" vertical="center" wrapText="1"/>
    </xf>
    <xf numFmtId="0" fontId="37" fillId="10" borderId="15" xfId="0" applyFont="1" applyFill="1" applyBorder="1" applyAlignment="1">
      <alignment horizontal="center" vertical="center" wrapText="1"/>
    </xf>
    <xf numFmtId="0" fontId="37" fillId="10" borderId="77" xfId="0" applyFont="1" applyFill="1" applyBorder="1" applyAlignment="1">
      <alignment horizontal="center" vertical="center" wrapText="1"/>
    </xf>
    <xf numFmtId="0" fontId="37" fillId="10" borderId="1" xfId="0" applyFont="1" applyFill="1" applyBorder="1" applyAlignment="1">
      <alignment horizontal="center" vertical="center" wrapText="1"/>
    </xf>
    <xf numFmtId="0" fontId="37" fillId="10" borderId="11" xfId="0" applyFont="1" applyFill="1" applyBorder="1" applyAlignment="1">
      <alignment horizontal="center" vertical="center" wrapText="1"/>
    </xf>
    <xf numFmtId="0" fontId="37" fillId="10" borderId="31" xfId="0" applyFont="1" applyFill="1" applyBorder="1" applyAlignment="1">
      <alignment horizontal="center" vertical="center" wrapText="1"/>
    </xf>
    <xf numFmtId="0" fontId="2" fillId="0" borderId="0" xfId="0" applyFont="1" applyAlignment="1">
      <alignment horizontal="center" vertical="center"/>
    </xf>
    <xf numFmtId="0" fontId="15" fillId="6" borderId="22" xfId="0" applyFont="1" applyFill="1" applyBorder="1" applyAlignment="1">
      <alignment horizontal="center" vertical="center"/>
    </xf>
    <xf numFmtId="0" fontId="15" fillId="6" borderId="19" xfId="0" applyFont="1" applyFill="1" applyBorder="1" applyAlignment="1">
      <alignment horizontal="center" vertical="center"/>
    </xf>
    <xf numFmtId="0" fontId="15" fillId="6" borderId="20"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42" xfId="0" applyFont="1" applyFill="1" applyBorder="1" applyAlignment="1">
      <alignment horizontal="center" vertical="center"/>
    </xf>
    <xf numFmtId="0" fontId="15" fillId="6" borderId="56"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18"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15" fillId="2" borderId="15"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51" fillId="2" borderId="8" xfId="0" applyFont="1" applyFill="1" applyBorder="1" applyAlignment="1">
      <alignment horizontal="center" vertical="center" wrapText="1"/>
    </xf>
    <xf numFmtId="0" fontId="15" fillId="2" borderId="9" xfId="1" applyFont="1" applyFill="1" applyBorder="1" applyAlignment="1">
      <alignment horizontal="center" vertical="center" wrapText="1"/>
    </xf>
    <xf numFmtId="0" fontId="30" fillId="2" borderId="2" xfId="1" applyFont="1" applyFill="1" applyBorder="1" applyAlignment="1">
      <alignment horizontal="center" vertical="center" wrapText="1"/>
    </xf>
    <xf numFmtId="0" fontId="30" fillId="2" borderId="5" xfId="1"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37" xfId="0" applyFont="1" applyFill="1" applyBorder="1" applyAlignment="1">
      <alignment horizontal="center" vertical="center" wrapText="1"/>
    </xf>
    <xf numFmtId="0" fontId="30" fillId="2" borderId="2" xfId="0" applyFont="1" applyFill="1" applyBorder="1" applyAlignment="1">
      <alignment horizontal="center" vertical="center"/>
    </xf>
    <xf numFmtId="0" fontId="30" fillId="2" borderId="34" xfId="0" applyFont="1" applyFill="1" applyBorder="1" applyAlignment="1">
      <alignment horizontal="center" vertical="center"/>
    </xf>
    <xf numFmtId="0" fontId="30" fillId="2" borderId="8"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51" fillId="2" borderId="2" xfId="0" applyFont="1" applyFill="1" applyBorder="1" applyAlignment="1">
      <alignment horizontal="center" vertical="center" wrapText="1"/>
    </xf>
    <xf numFmtId="0" fontId="15" fillId="2" borderId="3" xfId="1" applyFont="1" applyFill="1" applyBorder="1" applyAlignment="1">
      <alignment horizontal="center" vertical="center" wrapText="1"/>
    </xf>
    <xf numFmtId="0" fontId="30" fillId="2" borderId="1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5" fillId="2" borderId="30"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56"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12"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36" xfId="0" applyFont="1" applyFill="1" applyBorder="1" applyAlignment="1">
      <alignment horizontal="center" vertical="center" wrapText="1"/>
    </xf>
    <xf numFmtId="0" fontId="30" fillId="2" borderId="37" xfId="1" applyFont="1" applyFill="1" applyBorder="1" applyAlignment="1">
      <alignment horizontal="center" vertical="center" wrapText="1"/>
    </xf>
    <xf numFmtId="0" fontId="6" fillId="0" borderId="0" xfId="4" applyFont="1" applyBorder="1" applyAlignment="1" applyProtection="1">
      <alignment horizontal="left" vertical="center" wrapText="1"/>
      <protection locked="0"/>
    </xf>
    <xf numFmtId="0" fontId="0" fillId="6" borderId="7" xfId="0" applyFont="1" applyFill="1" applyBorder="1" applyAlignment="1" applyProtection="1">
      <alignment horizontal="left" vertical="center"/>
      <protection locked="0"/>
    </xf>
    <xf numFmtId="0" fontId="0" fillId="6" borderId="10" xfId="0" applyFont="1" applyFill="1" applyBorder="1" applyAlignment="1" applyProtection="1">
      <alignment horizontal="left" vertical="center"/>
      <protection locked="0"/>
    </xf>
    <xf numFmtId="0" fontId="6" fillId="0" borderId="0" xfId="0" applyFont="1" applyAlignment="1" applyProtection="1">
      <alignment horizontal="left" vertical="center" wrapText="1"/>
      <protection locked="0"/>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24" xfId="0" applyFont="1" applyBorder="1" applyAlignment="1" applyProtection="1">
      <alignment horizontal="left" vertical="center" wrapText="1"/>
      <protection locked="0"/>
    </xf>
    <xf numFmtId="0" fontId="15" fillId="0" borderId="55" xfId="0" applyFont="1" applyBorder="1" applyAlignment="1" applyProtection="1">
      <alignment horizontal="left" vertical="center" wrapText="1"/>
      <protection locked="0"/>
    </xf>
    <xf numFmtId="0" fontId="15" fillId="0" borderId="49" xfId="0" applyFont="1" applyBorder="1" applyAlignment="1" applyProtection="1">
      <alignment horizontal="left" vertical="center" wrapText="1"/>
      <protection locked="0"/>
    </xf>
    <xf numFmtId="0" fontId="15" fillId="0" borderId="24" xfId="0" applyFont="1" applyBorder="1" applyAlignment="1" applyProtection="1">
      <alignment horizontal="center" vertical="center" wrapText="1"/>
      <protection locked="0"/>
    </xf>
    <xf numFmtId="0" fontId="15" fillId="0" borderId="55" xfId="0" applyFont="1" applyBorder="1" applyAlignment="1" applyProtection="1">
      <alignment horizontal="center" vertical="center" wrapText="1"/>
      <protection locked="0"/>
    </xf>
    <xf numFmtId="0" fontId="15" fillId="0" borderId="49" xfId="0" applyFont="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0" fillId="6" borderId="7" xfId="0" applyFont="1" applyFill="1" applyBorder="1" applyAlignment="1" applyProtection="1">
      <alignment horizontal="left" vertical="center" wrapText="1"/>
      <protection locked="0"/>
    </xf>
    <xf numFmtId="0" fontId="0" fillId="6" borderId="10" xfId="0" applyFont="1" applyFill="1" applyBorder="1" applyAlignment="1" applyProtection="1">
      <alignment horizontal="left" vertical="center" wrapText="1"/>
      <protection locked="0"/>
    </xf>
    <xf numFmtId="0" fontId="32" fillId="0" borderId="22" xfId="0" applyFont="1" applyBorder="1" applyAlignment="1" applyProtection="1">
      <alignment horizontal="center" vertical="center"/>
      <protection locked="0"/>
    </xf>
    <xf numFmtId="0" fontId="32" fillId="0" borderId="19" xfId="0" applyFont="1" applyBorder="1" applyAlignment="1" applyProtection="1">
      <alignment horizontal="center" vertical="center"/>
      <protection locked="0"/>
    </xf>
    <xf numFmtId="0" fontId="32" fillId="0" borderId="20" xfId="0" applyFont="1" applyBorder="1" applyAlignment="1" applyProtection="1">
      <alignment horizontal="center" vertical="center"/>
      <protection locked="0"/>
    </xf>
  </cellXfs>
  <cellStyles count="41">
    <cellStyle name="Excel Built-in Normal" xfId="38"/>
    <cellStyle name="Hipervínculo" xfId="39" builtinId="8"/>
    <cellStyle name="Hipervínculo 2" xfId="7"/>
    <cellStyle name="Hipervínculo 3" xfId="29"/>
    <cellStyle name="Hyperlink" xfId="40"/>
    <cellStyle name="Millares [0]" xfId="37" builtinId="6"/>
    <cellStyle name="Millares 2" xfId="5"/>
    <cellStyle name="Moneda" xfId="6" builtinId="4"/>
    <cellStyle name="Moneda 2" xfId="30"/>
    <cellStyle name="Normal" xfId="0" builtinId="0"/>
    <cellStyle name="Normal 10" xfId="8"/>
    <cellStyle name="Normal 10 2" xfId="9"/>
    <cellStyle name="Normal 10 3" xfId="33"/>
    <cellStyle name="Normal 11" xfId="3"/>
    <cellStyle name="Normal 11 2" xfId="10"/>
    <cellStyle name="Normal 12" xfId="11"/>
    <cellStyle name="Normal 12 2" xfId="12"/>
    <cellStyle name="Normal 13" xfId="13"/>
    <cellStyle name="Normal 14" xfId="34"/>
    <cellStyle name="Normal 15" xfId="36"/>
    <cellStyle name="Normal 2" xfId="1"/>
    <cellStyle name="Normal 2 2" xfId="14"/>
    <cellStyle name="Normal 2 2 2" xfId="35"/>
    <cellStyle name="Normal 3" xfId="2"/>
    <cellStyle name="Normal 3 2" xfId="28"/>
    <cellStyle name="Normal 4" xfId="4"/>
    <cellStyle name="Normal 4 2" xfId="15"/>
    <cellStyle name="Normal 4 2 2" xfId="32"/>
    <cellStyle name="Normal 4 3" xfId="31"/>
    <cellStyle name="Normal 5" xfId="16"/>
    <cellStyle name="Normal 5 2" xfId="17"/>
    <cellStyle name="Normal 6" xfId="18"/>
    <cellStyle name="Normal 6 2" xfId="19"/>
    <cellStyle name="Normal 7" xfId="20"/>
    <cellStyle name="Normal 7 2" xfId="21"/>
    <cellStyle name="Normal 8" xfId="22"/>
    <cellStyle name="Normal 8 2" xfId="23"/>
    <cellStyle name="Normal 9" xfId="24"/>
    <cellStyle name="Normal 9 2" xfId="25"/>
    <cellStyle name="Porcentual 2" xfId="26"/>
    <cellStyle name="Porcentual 2 2"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ap-my.sharepoint.com/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my.sharepoint.com/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ch.cl/" TargetMode="External"/><Relationship Id="rId1" Type="http://schemas.openxmlformats.org/officeDocument/2006/relationships/hyperlink" Target="mailto:secretaria@sec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ech.cl/alerce-n80/"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4"/>
  <sheetViews>
    <sheetView showGridLines="0" zoomScaleNormal="100" workbookViewId="0">
      <selection activeCell="E21" sqref="E21"/>
    </sheetView>
  </sheetViews>
  <sheetFormatPr baseColWidth="10" defaultColWidth="10.85546875" defaultRowHeight="15" x14ac:dyDescent="0.25"/>
  <sheetData>
    <row r="1" spans="2:14" ht="34.5" customHeight="1" thickBot="1" x14ac:dyDescent="0.3">
      <c r="B1" s="295" t="s">
        <v>485</v>
      </c>
      <c r="C1" s="295"/>
      <c r="D1" s="295"/>
      <c r="E1" s="295"/>
      <c r="F1" s="295"/>
      <c r="G1" s="295"/>
      <c r="H1" s="295"/>
      <c r="I1" s="295"/>
      <c r="J1" s="295"/>
      <c r="K1" s="295"/>
      <c r="L1" s="295"/>
      <c r="M1" s="295"/>
      <c r="N1" s="295"/>
    </row>
    <row r="2" spans="2:14" ht="24.75" customHeight="1" thickBot="1" x14ac:dyDescent="0.3">
      <c r="B2" s="308" t="s">
        <v>499</v>
      </c>
      <c r="C2" s="309"/>
      <c r="D2" s="309"/>
      <c r="E2" s="309"/>
      <c r="F2" s="309"/>
      <c r="G2" s="309"/>
      <c r="H2" s="309"/>
      <c r="I2" s="309"/>
      <c r="J2" s="309"/>
      <c r="K2" s="309"/>
      <c r="L2" s="309"/>
      <c r="M2" s="309"/>
      <c r="N2" s="310"/>
    </row>
    <row r="3" spans="2:14" ht="12" customHeight="1" thickBot="1" x14ac:dyDescent="0.3">
      <c r="B3" s="1"/>
      <c r="C3" s="1"/>
      <c r="D3" s="1"/>
      <c r="E3" s="1"/>
      <c r="F3" s="1"/>
      <c r="G3" s="1"/>
      <c r="H3" s="1"/>
      <c r="I3" s="1"/>
      <c r="J3" s="1"/>
      <c r="K3" s="1"/>
      <c r="L3" s="1"/>
      <c r="M3" s="1"/>
      <c r="N3" s="1"/>
    </row>
    <row r="4" spans="2:14" ht="29.25" customHeight="1" thickBot="1" x14ac:dyDescent="0.3">
      <c r="B4" s="304" t="s">
        <v>325</v>
      </c>
      <c r="C4" s="305"/>
      <c r="D4" s="305"/>
      <c r="E4" s="302" t="s">
        <v>661</v>
      </c>
      <c r="F4" s="302"/>
      <c r="G4" s="302"/>
      <c r="H4" s="302"/>
      <c r="I4" s="302"/>
      <c r="J4" s="302"/>
      <c r="K4" s="302"/>
      <c r="L4" s="302"/>
      <c r="M4" s="302"/>
      <c r="N4" s="303"/>
    </row>
    <row r="5" spans="2:14" ht="29.25" customHeight="1" thickBot="1" x14ac:dyDescent="0.3">
      <c r="B5" s="289" t="s">
        <v>421</v>
      </c>
      <c r="C5" s="290"/>
      <c r="D5" s="290"/>
      <c r="E5" s="302" t="s">
        <v>660</v>
      </c>
      <c r="F5" s="302"/>
      <c r="G5" s="302"/>
      <c r="H5" s="302"/>
      <c r="I5" s="302"/>
      <c r="J5" s="302"/>
      <c r="K5" s="302"/>
      <c r="L5" s="302"/>
      <c r="M5" s="302"/>
      <c r="N5" s="303"/>
    </row>
    <row r="6" spans="2:14" ht="12.75" customHeight="1" thickBot="1" x14ac:dyDescent="0.3">
      <c r="B6" s="1"/>
      <c r="C6" s="1"/>
      <c r="D6" s="1"/>
      <c r="E6" s="1"/>
      <c r="F6" s="1"/>
      <c r="G6" s="1"/>
      <c r="H6" s="1"/>
      <c r="I6" s="1"/>
      <c r="J6" s="1"/>
      <c r="K6" s="1"/>
      <c r="L6" s="1"/>
      <c r="M6" s="1"/>
      <c r="N6" s="1"/>
    </row>
    <row r="7" spans="2:14" ht="29.25" customHeight="1" x14ac:dyDescent="0.25">
      <c r="B7" s="296" t="s">
        <v>342</v>
      </c>
      <c r="C7" s="297"/>
      <c r="D7" s="297"/>
      <c r="E7" s="298" t="s">
        <v>612</v>
      </c>
      <c r="F7" s="298"/>
      <c r="G7" s="298"/>
      <c r="H7" s="298"/>
      <c r="I7" s="298"/>
      <c r="J7" s="298"/>
      <c r="K7" s="298"/>
      <c r="L7" s="298"/>
      <c r="M7" s="298"/>
      <c r="N7" s="299"/>
    </row>
    <row r="8" spans="2:14" ht="29.25" customHeight="1" x14ac:dyDescent="0.25">
      <c r="B8" s="306" t="s">
        <v>358</v>
      </c>
      <c r="C8" s="307"/>
      <c r="D8" s="307"/>
      <c r="E8" s="300" t="s">
        <v>357</v>
      </c>
      <c r="F8" s="300"/>
      <c r="G8" s="300"/>
      <c r="H8" s="300"/>
      <c r="I8" s="300"/>
      <c r="J8" s="300"/>
      <c r="K8" s="300"/>
      <c r="L8" s="300"/>
      <c r="M8" s="300"/>
      <c r="N8" s="301"/>
    </row>
    <row r="9" spans="2:14" ht="29.25" customHeight="1" x14ac:dyDescent="0.25">
      <c r="B9" s="283" t="s">
        <v>343</v>
      </c>
      <c r="C9" s="284"/>
      <c r="D9" s="284"/>
      <c r="E9" s="300" t="s">
        <v>613</v>
      </c>
      <c r="F9" s="300"/>
      <c r="G9" s="300"/>
      <c r="H9" s="300"/>
      <c r="I9" s="300"/>
      <c r="J9" s="300"/>
      <c r="K9" s="300"/>
      <c r="L9" s="300"/>
      <c r="M9" s="300"/>
      <c r="N9" s="301"/>
    </row>
    <row r="10" spans="2:14" ht="29.25" customHeight="1" x14ac:dyDescent="0.25">
      <c r="B10" s="283" t="s">
        <v>344</v>
      </c>
      <c r="C10" s="284"/>
      <c r="D10" s="284"/>
      <c r="E10" s="285" t="s">
        <v>614</v>
      </c>
      <c r="F10" s="286"/>
      <c r="G10" s="286"/>
      <c r="H10" s="286"/>
      <c r="I10" s="286"/>
      <c r="J10" s="286"/>
      <c r="K10" s="286"/>
      <c r="L10" s="286"/>
      <c r="M10" s="286"/>
      <c r="N10" s="287"/>
    </row>
    <row r="11" spans="2:14" ht="29.25" customHeight="1" x14ac:dyDescent="0.25">
      <c r="B11" s="283" t="s">
        <v>345</v>
      </c>
      <c r="C11" s="284"/>
      <c r="D11" s="284"/>
      <c r="E11" s="285" t="s">
        <v>615</v>
      </c>
      <c r="F11" s="286"/>
      <c r="G11" s="286"/>
      <c r="H11" s="286"/>
      <c r="I11" s="286"/>
      <c r="J11" s="286"/>
      <c r="K11" s="286"/>
      <c r="L11" s="286"/>
      <c r="M11" s="286"/>
      <c r="N11" s="287"/>
    </row>
    <row r="12" spans="2:14" ht="30" customHeight="1" x14ac:dyDescent="0.25">
      <c r="B12" s="283" t="s">
        <v>346</v>
      </c>
      <c r="C12" s="284"/>
      <c r="D12" s="284"/>
      <c r="E12" s="285" t="s">
        <v>616</v>
      </c>
      <c r="F12" s="286"/>
      <c r="G12" s="286"/>
      <c r="H12" s="286"/>
      <c r="I12" s="286"/>
      <c r="J12" s="286"/>
      <c r="K12" s="286"/>
      <c r="L12" s="286"/>
      <c r="M12" s="286"/>
      <c r="N12" s="287"/>
    </row>
    <row r="13" spans="2:14" ht="29.25" customHeight="1" x14ac:dyDescent="0.25">
      <c r="B13" s="283" t="s">
        <v>347</v>
      </c>
      <c r="C13" s="284"/>
      <c r="D13" s="284"/>
      <c r="E13" s="285">
        <v>226347834</v>
      </c>
      <c r="F13" s="286"/>
      <c r="G13" s="286"/>
      <c r="H13" s="286"/>
      <c r="I13" s="286"/>
      <c r="J13" s="286"/>
      <c r="K13" s="286"/>
      <c r="L13" s="286"/>
      <c r="M13" s="286"/>
      <c r="N13" s="287"/>
    </row>
    <row r="14" spans="2:14" ht="29.25" customHeight="1" x14ac:dyDescent="0.25">
      <c r="B14" s="283" t="s">
        <v>348</v>
      </c>
      <c r="C14" s="284"/>
      <c r="D14" s="284"/>
      <c r="E14" s="294" t="s">
        <v>617</v>
      </c>
      <c r="F14" s="286"/>
      <c r="G14" s="286"/>
      <c r="H14" s="286"/>
      <c r="I14" s="286"/>
      <c r="J14" s="286"/>
      <c r="K14" s="286"/>
      <c r="L14" s="286"/>
      <c r="M14" s="286"/>
      <c r="N14" s="287"/>
    </row>
    <row r="15" spans="2:14" ht="29.25" customHeight="1" thickBot="1" x14ac:dyDescent="0.3">
      <c r="B15" s="289" t="s">
        <v>359</v>
      </c>
      <c r="C15" s="290"/>
      <c r="D15" s="290"/>
      <c r="E15" s="291" t="s">
        <v>618</v>
      </c>
      <c r="F15" s="292"/>
      <c r="G15" s="292"/>
      <c r="H15" s="292"/>
      <c r="I15" s="292"/>
      <c r="J15" s="292"/>
      <c r="K15" s="292"/>
      <c r="L15" s="292"/>
      <c r="M15" s="292"/>
      <c r="N15" s="293"/>
    </row>
    <row r="19" spans="2:7" x14ac:dyDescent="0.25">
      <c r="B19" s="288" t="s">
        <v>325</v>
      </c>
      <c r="C19" s="288"/>
      <c r="D19" s="288"/>
      <c r="G19" s="8" t="s">
        <v>358</v>
      </c>
    </row>
    <row r="20" spans="2:7" x14ac:dyDescent="0.25">
      <c r="B20" t="s">
        <v>715</v>
      </c>
      <c r="G20" s="9" t="s">
        <v>356</v>
      </c>
    </row>
    <row r="21" spans="2:7" x14ac:dyDescent="0.25">
      <c r="B21" t="s">
        <v>662</v>
      </c>
      <c r="G21" s="9" t="s">
        <v>357</v>
      </c>
    </row>
    <row r="22" spans="2:7" x14ac:dyDescent="0.25">
      <c r="B22" t="s">
        <v>663</v>
      </c>
    </row>
    <row r="23" spans="2:7" x14ac:dyDescent="0.25">
      <c r="B23" t="s">
        <v>664</v>
      </c>
    </row>
    <row r="24" spans="2:7" x14ac:dyDescent="0.25">
      <c r="B24" t="s">
        <v>665</v>
      </c>
    </row>
  </sheetData>
  <mergeCells count="25">
    <mergeCell ref="B1:N1"/>
    <mergeCell ref="B7:D7"/>
    <mergeCell ref="E7:N7"/>
    <mergeCell ref="B9:D9"/>
    <mergeCell ref="E9:N9"/>
    <mergeCell ref="E4:N4"/>
    <mergeCell ref="B4:D4"/>
    <mergeCell ref="B5:D5"/>
    <mergeCell ref="E5:N5"/>
    <mergeCell ref="B8:D8"/>
    <mergeCell ref="E8:N8"/>
    <mergeCell ref="B2:N2"/>
    <mergeCell ref="B10:D10"/>
    <mergeCell ref="E10:N10"/>
    <mergeCell ref="B13:D13"/>
    <mergeCell ref="B19:D19"/>
    <mergeCell ref="E13:N13"/>
    <mergeCell ref="B15:D15"/>
    <mergeCell ref="E15:N15"/>
    <mergeCell ref="B11:D11"/>
    <mergeCell ref="E11:N11"/>
    <mergeCell ref="E12:N12"/>
    <mergeCell ref="B12:D12"/>
    <mergeCell ref="B14:D14"/>
    <mergeCell ref="E14:N14"/>
  </mergeCells>
  <dataValidations count="1">
    <dataValidation type="list" allowBlank="1" showInputMessage="1" showErrorMessage="1" sqref="E8:N8">
      <formula1>$G$20:$G$21</formula1>
    </dataValidation>
  </dataValidations>
  <hyperlinks>
    <hyperlink ref="E14" r:id="rId1"/>
    <hyperlink ref="E15" r:id="rId2"/>
  </hyperlinks>
  <pageMargins left="0.7" right="0.7" top="0.75" bottom="0.75" header="0.3" footer="0.3"/>
  <pageSetup orientation="portrait" horizontalDpi="360" verticalDpi="36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89"/>
  <sheetViews>
    <sheetView showGridLines="0" topLeftCell="B61" zoomScale="89" zoomScaleNormal="89" workbookViewId="0">
      <selection activeCell="B190" sqref="B190"/>
    </sheetView>
  </sheetViews>
  <sheetFormatPr baseColWidth="10" defaultColWidth="11.42578125" defaultRowHeight="12.75" x14ac:dyDescent="0.2"/>
  <cols>
    <col min="1" max="1" width="4" style="1" customWidth="1"/>
    <col min="2" max="12" width="11.42578125" style="1"/>
    <col min="13" max="18" width="11.42578125" style="1" customWidth="1"/>
    <col min="19" max="16384" width="11.42578125" style="1"/>
  </cols>
  <sheetData>
    <row r="1" spans="2:18" s="118" customFormat="1" ht="29.25" customHeight="1" x14ac:dyDescent="0.3">
      <c r="B1" s="311" t="s">
        <v>560</v>
      </c>
      <c r="C1" s="311"/>
      <c r="D1" s="311"/>
      <c r="E1" s="311"/>
      <c r="F1" s="311"/>
      <c r="G1" s="311"/>
      <c r="H1" s="311"/>
      <c r="I1" s="311"/>
      <c r="J1" s="311"/>
      <c r="K1" s="311"/>
      <c r="L1" s="311"/>
      <c r="M1" s="311"/>
      <c r="N1" s="311"/>
      <c r="O1" s="311"/>
      <c r="P1" s="311"/>
      <c r="Q1" s="311"/>
      <c r="R1" s="311"/>
    </row>
    <row r="2" spans="2:18" ht="51" customHeight="1" x14ac:dyDescent="0.2">
      <c r="B2" s="312" t="s">
        <v>592</v>
      </c>
      <c r="C2" s="313"/>
      <c r="D2" s="313"/>
      <c r="E2" s="313"/>
      <c r="F2" s="313"/>
      <c r="G2" s="313"/>
      <c r="H2" s="313"/>
      <c r="I2" s="313"/>
      <c r="J2" s="313"/>
      <c r="K2" s="313"/>
      <c r="L2" s="313"/>
      <c r="M2" s="313"/>
      <c r="N2" s="313"/>
      <c r="O2" s="313"/>
      <c r="P2" s="313"/>
      <c r="Q2" s="313"/>
      <c r="R2" s="313"/>
    </row>
    <row r="3" spans="2:18" ht="22.5" customHeight="1" thickBot="1" x14ac:dyDescent="0.25">
      <c r="B3" s="312" t="s">
        <v>593</v>
      </c>
      <c r="C3" s="312"/>
      <c r="D3" s="312"/>
      <c r="E3" s="312"/>
      <c r="F3" s="312"/>
      <c r="G3" s="312"/>
      <c r="H3" s="312"/>
      <c r="I3" s="312"/>
      <c r="J3" s="312"/>
      <c r="K3" s="312"/>
      <c r="L3" s="312"/>
      <c r="M3" s="312"/>
      <c r="N3" s="312"/>
      <c r="O3" s="312"/>
      <c r="P3" s="312"/>
      <c r="Q3" s="312"/>
      <c r="R3" s="312"/>
    </row>
    <row r="4" spans="2:18" ht="51" customHeight="1" x14ac:dyDescent="0.2">
      <c r="B4" s="314" t="s">
        <v>823</v>
      </c>
      <c r="C4" s="315"/>
      <c r="D4" s="315"/>
      <c r="E4" s="315"/>
      <c r="F4" s="315"/>
      <c r="G4" s="315"/>
      <c r="H4" s="315"/>
      <c r="I4" s="315"/>
      <c r="J4" s="315"/>
      <c r="K4" s="315"/>
      <c r="L4" s="315"/>
      <c r="M4" s="315"/>
      <c r="N4" s="315"/>
      <c r="O4" s="315"/>
      <c r="P4" s="315"/>
      <c r="Q4" s="315"/>
      <c r="R4" s="316"/>
    </row>
    <row r="5" spans="2:18" ht="75" customHeight="1" x14ac:dyDescent="0.2">
      <c r="B5" s="317"/>
      <c r="C5" s="318"/>
      <c r="D5" s="318"/>
      <c r="E5" s="318"/>
      <c r="F5" s="318"/>
      <c r="G5" s="318"/>
      <c r="H5" s="318"/>
      <c r="I5" s="318"/>
      <c r="J5" s="318"/>
      <c r="K5" s="318"/>
      <c r="L5" s="318"/>
      <c r="M5" s="318"/>
      <c r="N5" s="318"/>
      <c r="O5" s="318"/>
      <c r="P5" s="318"/>
      <c r="Q5" s="318"/>
      <c r="R5" s="319"/>
    </row>
    <row r="6" spans="2:18" x14ac:dyDescent="0.2">
      <c r="B6" s="317"/>
      <c r="C6" s="318"/>
      <c r="D6" s="318"/>
      <c r="E6" s="318"/>
      <c r="F6" s="318"/>
      <c r="G6" s="318"/>
      <c r="H6" s="318"/>
      <c r="I6" s="318"/>
      <c r="J6" s="318"/>
      <c r="K6" s="318"/>
      <c r="L6" s="318"/>
      <c r="M6" s="318"/>
      <c r="N6" s="318"/>
      <c r="O6" s="318"/>
      <c r="P6" s="318"/>
      <c r="Q6" s="318"/>
      <c r="R6" s="319"/>
    </row>
    <row r="7" spans="2:18" x14ac:dyDescent="0.2">
      <c r="B7" s="317"/>
      <c r="C7" s="318"/>
      <c r="D7" s="318"/>
      <c r="E7" s="318"/>
      <c r="F7" s="318"/>
      <c r="G7" s="318"/>
      <c r="H7" s="318"/>
      <c r="I7" s="318"/>
      <c r="J7" s="318"/>
      <c r="K7" s="318"/>
      <c r="L7" s="318"/>
      <c r="M7" s="318"/>
      <c r="N7" s="318"/>
      <c r="O7" s="318"/>
      <c r="P7" s="318"/>
      <c r="Q7" s="318"/>
      <c r="R7" s="319"/>
    </row>
    <row r="8" spans="2:18" x14ac:dyDescent="0.2">
      <c r="B8" s="317"/>
      <c r="C8" s="318"/>
      <c r="D8" s="318"/>
      <c r="E8" s="318"/>
      <c r="F8" s="318"/>
      <c r="G8" s="318"/>
      <c r="H8" s="318"/>
      <c r="I8" s="318"/>
      <c r="J8" s="318"/>
      <c r="K8" s="318"/>
      <c r="L8" s="318"/>
      <c r="M8" s="318"/>
      <c r="N8" s="318"/>
      <c r="O8" s="318"/>
      <c r="P8" s="318"/>
      <c r="Q8" s="318"/>
      <c r="R8" s="319"/>
    </row>
    <row r="9" spans="2:18" x14ac:dyDescent="0.2">
      <c r="B9" s="317"/>
      <c r="C9" s="318"/>
      <c r="D9" s="318"/>
      <c r="E9" s="318"/>
      <c r="F9" s="318"/>
      <c r="G9" s="318"/>
      <c r="H9" s="318"/>
      <c r="I9" s="318"/>
      <c r="J9" s="318"/>
      <c r="K9" s="318"/>
      <c r="L9" s="318"/>
      <c r="M9" s="318"/>
      <c r="N9" s="318"/>
      <c r="O9" s="318"/>
      <c r="P9" s="318"/>
      <c r="Q9" s="318"/>
      <c r="R9" s="319"/>
    </row>
    <row r="10" spans="2:18" x14ac:dyDescent="0.2">
      <c r="B10" s="317"/>
      <c r="C10" s="318"/>
      <c r="D10" s="318"/>
      <c r="E10" s="318"/>
      <c r="F10" s="318"/>
      <c r="G10" s="318"/>
      <c r="H10" s="318"/>
      <c r="I10" s="318"/>
      <c r="J10" s="318"/>
      <c r="K10" s="318"/>
      <c r="L10" s="318"/>
      <c r="M10" s="318"/>
      <c r="N10" s="318"/>
      <c r="O10" s="318"/>
      <c r="P10" s="318"/>
      <c r="Q10" s="318"/>
      <c r="R10" s="319"/>
    </row>
    <row r="11" spans="2:18" x14ac:dyDescent="0.2">
      <c r="B11" s="317"/>
      <c r="C11" s="318"/>
      <c r="D11" s="318"/>
      <c r="E11" s="318"/>
      <c r="F11" s="318"/>
      <c r="G11" s="318"/>
      <c r="H11" s="318"/>
      <c r="I11" s="318"/>
      <c r="J11" s="318"/>
      <c r="K11" s="318"/>
      <c r="L11" s="318"/>
      <c r="M11" s="318"/>
      <c r="N11" s="318"/>
      <c r="O11" s="318"/>
      <c r="P11" s="318"/>
      <c r="Q11" s="318"/>
      <c r="R11" s="319"/>
    </row>
    <row r="12" spans="2:18" x14ac:dyDescent="0.2">
      <c r="B12" s="317"/>
      <c r="C12" s="318"/>
      <c r="D12" s="318"/>
      <c r="E12" s="318"/>
      <c r="F12" s="318"/>
      <c r="G12" s="318"/>
      <c r="H12" s="318"/>
      <c r="I12" s="318"/>
      <c r="J12" s="318"/>
      <c r="K12" s="318"/>
      <c r="L12" s="318"/>
      <c r="M12" s="318"/>
      <c r="N12" s="318"/>
      <c r="O12" s="318"/>
      <c r="P12" s="318"/>
      <c r="Q12" s="318"/>
      <c r="R12" s="319"/>
    </row>
    <row r="13" spans="2:18" x14ac:dyDescent="0.2">
      <c r="B13" s="317"/>
      <c r="C13" s="318"/>
      <c r="D13" s="318"/>
      <c r="E13" s="318"/>
      <c r="F13" s="318"/>
      <c r="G13" s="318"/>
      <c r="H13" s="318"/>
      <c r="I13" s="318"/>
      <c r="J13" s="318"/>
      <c r="K13" s="318"/>
      <c r="L13" s="318"/>
      <c r="M13" s="318"/>
      <c r="N13" s="318"/>
      <c r="O13" s="318"/>
      <c r="P13" s="318"/>
      <c r="Q13" s="318"/>
      <c r="R13" s="319"/>
    </row>
    <row r="14" spans="2:18" x14ac:dyDescent="0.2">
      <c r="B14" s="317"/>
      <c r="C14" s="318"/>
      <c r="D14" s="318"/>
      <c r="E14" s="318"/>
      <c r="F14" s="318"/>
      <c r="G14" s="318"/>
      <c r="H14" s="318"/>
      <c r="I14" s="318"/>
      <c r="J14" s="318"/>
      <c r="K14" s="318"/>
      <c r="L14" s="318"/>
      <c r="M14" s="318"/>
      <c r="N14" s="318"/>
      <c r="O14" s="318"/>
      <c r="P14" s="318"/>
      <c r="Q14" s="318"/>
      <c r="R14" s="319"/>
    </row>
    <row r="15" spans="2:18" x14ac:dyDescent="0.2">
      <c r="B15" s="317"/>
      <c r="C15" s="318"/>
      <c r="D15" s="318"/>
      <c r="E15" s="318"/>
      <c r="F15" s="318"/>
      <c r="G15" s="318"/>
      <c r="H15" s="318"/>
      <c r="I15" s="318"/>
      <c r="J15" s="318"/>
      <c r="K15" s="318"/>
      <c r="L15" s="318"/>
      <c r="M15" s="318"/>
      <c r="N15" s="318"/>
      <c r="O15" s="318"/>
      <c r="P15" s="318"/>
      <c r="Q15" s="318"/>
      <c r="R15" s="319"/>
    </row>
    <row r="16" spans="2:18" x14ac:dyDescent="0.2">
      <c r="B16" s="317"/>
      <c r="C16" s="318"/>
      <c r="D16" s="318"/>
      <c r="E16" s="318"/>
      <c r="F16" s="318"/>
      <c r="G16" s="318"/>
      <c r="H16" s="318"/>
      <c r="I16" s="318"/>
      <c r="J16" s="318"/>
      <c r="K16" s="318"/>
      <c r="L16" s="318"/>
      <c r="M16" s="318"/>
      <c r="N16" s="318"/>
      <c r="O16" s="318"/>
      <c r="P16" s="318"/>
      <c r="Q16" s="318"/>
      <c r="R16" s="319"/>
    </row>
    <row r="17" spans="2:18" x14ac:dyDescent="0.2">
      <c r="B17" s="317"/>
      <c r="C17" s="318"/>
      <c r="D17" s="318"/>
      <c r="E17" s="318"/>
      <c r="F17" s="318"/>
      <c r="G17" s="318"/>
      <c r="H17" s="318"/>
      <c r="I17" s="318"/>
      <c r="J17" s="318"/>
      <c r="K17" s="318"/>
      <c r="L17" s="318"/>
      <c r="M17" s="318"/>
      <c r="N17" s="318"/>
      <c r="O17" s="318"/>
      <c r="P17" s="318"/>
      <c r="Q17" s="318"/>
      <c r="R17" s="319"/>
    </row>
    <row r="18" spans="2:18" x14ac:dyDescent="0.2">
      <c r="B18" s="317"/>
      <c r="C18" s="318"/>
      <c r="D18" s="318"/>
      <c r="E18" s="318"/>
      <c r="F18" s="318"/>
      <c r="G18" s="318"/>
      <c r="H18" s="318"/>
      <c r="I18" s="318"/>
      <c r="J18" s="318"/>
      <c r="K18" s="318"/>
      <c r="L18" s="318"/>
      <c r="M18" s="318"/>
      <c r="N18" s="318"/>
      <c r="O18" s="318"/>
      <c r="P18" s="318"/>
      <c r="Q18" s="318"/>
      <c r="R18" s="319"/>
    </row>
    <row r="19" spans="2:18" x14ac:dyDescent="0.2">
      <c r="B19" s="317"/>
      <c r="C19" s="318"/>
      <c r="D19" s="318"/>
      <c r="E19" s="318"/>
      <c r="F19" s="318"/>
      <c r="G19" s="318"/>
      <c r="H19" s="318"/>
      <c r="I19" s="318"/>
      <c r="J19" s="318"/>
      <c r="K19" s="318"/>
      <c r="L19" s="318"/>
      <c r="M19" s="318"/>
      <c r="N19" s="318"/>
      <c r="O19" s="318"/>
      <c r="P19" s="318"/>
      <c r="Q19" s="318"/>
      <c r="R19" s="319"/>
    </row>
    <row r="20" spans="2:18" x14ac:dyDescent="0.2">
      <c r="B20" s="317"/>
      <c r="C20" s="318"/>
      <c r="D20" s="318"/>
      <c r="E20" s="318"/>
      <c r="F20" s="318"/>
      <c r="G20" s="318"/>
      <c r="H20" s="318"/>
      <c r="I20" s="318"/>
      <c r="J20" s="318"/>
      <c r="K20" s="318"/>
      <c r="L20" s="318"/>
      <c r="M20" s="318"/>
      <c r="N20" s="318"/>
      <c r="O20" s="318"/>
      <c r="P20" s="318"/>
      <c r="Q20" s="318"/>
      <c r="R20" s="319"/>
    </row>
    <row r="21" spans="2:18" x14ac:dyDescent="0.2">
      <c r="B21" s="317"/>
      <c r="C21" s="318"/>
      <c r="D21" s="318"/>
      <c r="E21" s="318"/>
      <c r="F21" s="318"/>
      <c r="G21" s="318"/>
      <c r="H21" s="318"/>
      <c r="I21" s="318"/>
      <c r="J21" s="318"/>
      <c r="K21" s="318"/>
      <c r="L21" s="318"/>
      <c r="M21" s="318"/>
      <c r="N21" s="318"/>
      <c r="O21" s="318"/>
      <c r="P21" s="318"/>
      <c r="Q21" s="318"/>
      <c r="R21" s="319"/>
    </row>
    <row r="22" spans="2:18" x14ac:dyDescent="0.2">
      <c r="B22" s="317"/>
      <c r="C22" s="318"/>
      <c r="D22" s="318"/>
      <c r="E22" s="318"/>
      <c r="F22" s="318"/>
      <c r="G22" s="318"/>
      <c r="H22" s="318"/>
      <c r="I22" s="318"/>
      <c r="J22" s="318"/>
      <c r="K22" s="318"/>
      <c r="L22" s="318"/>
      <c r="M22" s="318"/>
      <c r="N22" s="318"/>
      <c r="O22" s="318"/>
      <c r="P22" s="318"/>
      <c r="Q22" s="318"/>
      <c r="R22" s="319"/>
    </row>
    <row r="23" spans="2:18" x14ac:dyDescent="0.2">
      <c r="B23" s="317"/>
      <c r="C23" s="318"/>
      <c r="D23" s="318"/>
      <c r="E23" s="318"/>
      <c r="F23" s="318"/>
      <c r="G23" s="318"/>
      <c r="H23" s="318"/>
      <c r="I23" s="318"/>
      <c r="J23" s="318"/>
      <c r="K23" s="318"/>
      <c r="L23" s="318"/>
      <c r="M23" s="318"/>
      <c r="N23" s="318"/>
      <c r="O23" s="318"/>
      <c r="P23" s="318"/>
      <c r="Q23" s="318"/>
      <c r="R23" s="319"/>
    </row>
    <row r="24" spans="2:18" x14ac:dyDescent="0.2">
      <c r="B24" s="317"/>
      <c r="C24" s="318"/>
      <c r="D24" s="318"/>
      <c r="E24" s="318"/>
      <c r="F24" s="318"/>
      <c r="G24" s="318"/>
      <c r="H24" s="318"/>
      <c r="I24" s="318"/>
      <c r="J24" s="318"/>
      <c r="K24" s="318"/>
      <c r="L24" s="318"/>
      <c r="M24" s="318"/>
      <c r="N24" s="318"/>
      <c r="O24" s="318"/>
      <c r="P24" s="318"/>
      <c r="Q24" s="318"/>
      <c r="R24" s="319"/>
    </row>
    <row r="25" spans="2:18" x14ac:dyDescent="0.2">
      <c r="B25" s="317"/>
      <c r="C25" s="318"/>
      <c r="D25" s="318"/>
      <c r="E25" s="318"/>
      <c r="F25" s="318"/>
      <c r="G25" s="318"/>
      <c r="H25" s="318"/>
      <c r="I25" s="318"/>
      <c r="J25" s="318"/>
      <c r="K25" s="318"/>
      <c r="L25" s="318"/>
      <c r="M25" s="318"/>
      <c r="N25" s="318"/>
      <c r="O25" s="318"/>
      <c r="P25" s="318"/>
      <c r="Q25" s="318"/>
      <c r="R25" s="319"/>
    </row>
    <row r="26" spans="2:18" x14ac:dyDescent="0.2">
      <c r="B26" s="317"/>
      <c r="C26" s="318"/>
      <c r="D26" s="318"/>
      <c r="E26" s="318"/>
      <c r="F26" s="318"/>
      <c r="G26" s="318"/>
      <c r="H26" s="318"/>
      <c r="I26" s="318"/>
      <c r="J26" s="318"/>
      <c r="K26" s="318"/>
      <c r="L26" s="318"/>
      <c r="M26" s="318"/>
      <c r="N26" s="318"/>
      <c r="O26" s="318"/>
      <c r="P26" s="318"/>
      <c r="Q26" s="318"/>
      <c r="R26" s="319"/>
    </row>
    <row r="27" spans="2:18" x14ac:dyDescent="0.2">
      <c r="B27" s="317"/>
      <c r="C27" s="318"/>
      <c r="D27" s="318"/>
      <c r="E27" s="318"/>
      <c r="F27" s="318"/>
      <c r="G27" s="318"/>
      <c r="H27" s="318"/>
      <c r="I27" s="318"/>
      <c r="J27" s="318"/>
      <c r="K27" s="318"/>
      <c r="L27" s="318"/>
      <c r="M27" s="318"/>
      <c r="N27" s="318"/>
      <c r="O27" s="318"/>
      <c r="P27" s="318"/>
      <c r="Q27" s="318"/>
      <c r="R27" s="319"/>
    </row>
    <row r="28" spans="2:18" x14ac:dyDescent="0.2">
      <c r="B28" s="317"/>
      <c r="C28" s="318"/>
      <c r="D28" s="318"/>
      <c r="E28" s="318"/>
      <c r="F28" s="318"/>
      <c r="G28" s="318"/>
      <c r="H28" s="318"/>
      <c r="I28" s="318"/>
      <c r="J28" s="318"/>
      <c r="K28" s="318"/>
      <c r="L28" s="318"/>
      <c r="M28" s="318"/>
      <c r="N28" s="318"/>
      <c r="O28" s="318"/>
      <c r="P28" s="318"/>
      <c r="Q28" s="318"/>
      <c r="R28" s="319"/>
    </row>
    <row r="29" spans="2:18" x14ac:dyDescent="0.2">
      <c r="B29" s="317"/>
      <c r="C29" s="318"/>
      <c r="D29" s="318"/>
      <c r="E29" s="318"/>
      <c r="F29" s="318"/>
      <c r="G29" s="318"/>
      <c r="H29" s="318"/>
      <c r="I29" s="318"/>
      <c r="J29" s="318"/>
      <c r="K29" s="318"/>
      <c r="L29" s="318"/>
      <c r="M29" s="318"/>
      <c r="N29" s="318"/>
      <c r="O29" s="318"/>
      <c r="P29" s="318"/>
      <c r="Q29" s="318"/>
      <c r="R29" s="319"/>
    </row>
    <row r="30" spans="2:18" x14ac:dyDescent="0.2">
      <c r="B30" s="317"/>
      <c r="C30" s="318"/>
      <c r="D30" s="318"/>
      <c r="E30" s="318"/>
      <c r="F30" s="318"/>
      <c r="G30" s="318"/>
      <c r="H30" s="318"/>
      <c r="I30" s="318"/>
      <c r="J30" s="318"/>
      <c r="K30" s="318"/>
      <c r="L30" s="318"/>
      <c r="M30" s="318"/>
      <c r="N30" s="318"/>
      <c r="O30" s="318"/>
      <c r="P30" s="318"/>
      <c r="Q30" s="318"/>
      <c r="R30" s="319"/>
    </row>
    <row r="31" spans="2:18" x14ac:dyDescent="0.2">
      <c r="B31" s="317"/>
      <c r="C31" s="318"/>
      <c r="D31" s="318"/>
      <c r="E31" s="318"/>
      <c r="F31" s="318"/>
      <c r="G31" s="318"/>
      <c r="H31" s="318"/>
      <c r="I31" s="318"/>
      <c r="J31" s="318"/>
      <c r="K31" s="318"/>
      <c r="L31" s="318"/>
      <c r="M31" s="318"/>
      <c r="N31" s="318"/>
      <c r="O31" s="318"/>
      <c r="P31" s="318"/>
      <c r="Q31" s="318"/>
      <c r="R31" s="319"/>
    </row>
    <row r="32" spans="2:18" x14ac:dyDescent="0.2">
      <c r="B32" s="317"/>
      <c r="C32" s="318"/>
      <c r="D32" s="318"/>
      <c r="E32" s="318"/>
      <c r="F32" s="318"/>
      <c r="G32" s="318"/>
      <c r="H32" s="318"/>
      <c r="I32" s="318"/>
      <c r="J32" s="318"/>
      <c r="K32" s="318"/>
      <c r="L32" s="318"/>
      <c r="M32" s="318"/>
      <c r="N32" s="318"/>
      <c r="O32" s="318"/>
      <c r="P32" s="318"/>
      <c r="Q32" s="318"/>
      <c r="R32" s="319"/>
    </row>
    <row r="33" spans="2:18" x14ac:dyDescent="0.2">
      <c r="B33" s="317"/>
      <c r="C33" s="318"/>
      <c r="D33" s="318"/>
      <c r="E33" s="318"/>
      <c r="F33" s="318"/>
      <c r="G33" s="318"/>
      <c r="H33" s="318"/>
      <c r="I33" s="318"/>
      <c r="J33" s="318"/>
      <c r="K33" s="318"/>
      <c r="L33" s="318"/>
      <c r="M33" s="318"/>
      <c r="N33" s="318"/>
      <c r="O33" s="318"/>
      <c r="P33" s="318"/>
      <c r="Q33" s="318"/>
      <c r="R33" s="319"/>
    </row>
    <row r="34" spans="2:18" x14ac:dyDescent="0.2">
      <c r="B34" s="317"/>
      <c r="C34" s="318"/>
      <c r="D34" s="318"/>
      <c r="E34" s="318"/>
      <c r="F34" s="318"/>
      <c r="G34" s="318"/>
      <c r="H34" s="318"/>
      <c r="I34" s="318"/>
      <c r="J34" s="318"/>
      <c r="K34" s="318"/>
      <c r="L34" s="318"/>
      <c r="M34" s="318"/>
      <c r="N34" s="318"/>
      <c r="O34" s="318"/>
      <c r="P34" s="318"/>
      <c r="Q34" s="318"/>
      <c r="R34" s="319"/>
    </row>
    <row r="35" spans="2:18" x14ac:dyDescent="0.2">
      <c r="B35" s="317"/>
      <c r="C35" s="318"/>
      <c r="D35" s="318"/>
      <c r="E35" s="318"/>
      <c r="F35" s="318"/>
      <c r="G35" s="318"/>
      <c r="H35" s="318"/>
      <c r="I35" s="318"/>
      <c r="J35" s="318"/>
      <c r="K35" s="318"/>
      <c r="L35" s="318"/>
      <c r="M35" s="318"/>
      <c r="N35" s="318"/>
      <c r="O35" s="318"/>
      <c r="P35" s="318"/>
      <c r="Q35" s="318"/>
      <c r="R35" s="319"/>
    </row>
    <row r="36" spans="2:18" x14ac:dyDescent="0.2">
      <c r="B36" s="317"/>
      <c r="C36" s="318"/>
      <c r="D36" s="318"/>
      <c r="E36" s="318"/>
      <c r="F36" s="318"/>
      <c r="G36" s="318"/>
      <c r="H36" s="318"/>
      <c r="I36" s="318"/>
      <c r="J36" s="318"/>
      <c r="K36" s="318"/>
      <c r="L36" s="318"/>
      <c r="M36" s="318"/>
      <c r="N36" s="318"/>
      <c r="O36" s="318"/>
      <c r="P36" s="318"/>
      <c r="Q36" s="318"/>
      <c r="R36" s="319"/>
    </row>
    <row r="37" spans="2:18" x14ac:dyDescent="0.2">
      <c r="B37" s="317"/>
      <c r="C37" s="318"/>
      <c r="D37" s="318"/>
      <c r="E37" s="318"/>
      <c r="F37" s="318"/>
      <c r="G37" s="318"/>
      <c r="H37" s="318"/>
      <c r="I37" s="318"/>
      <c r="J37" s="318"/>
      <c r="K37" s="318"/>
      <c r="L37" s="318"/>
      <c r="M37" s="318"/>
      <c r="N37" s="318"/>
      <c r="O37" s="318"/>
      <c r="P37" s="318"/>
      <c r="Q37" s="318"/>
      <c r="R37" s="319"/>
    </row>
    <row r="38" spans="2:18" x14ac:dyDescent="0.2">
      <c r="B38" s="317"/>
      <c r="C38" s="318"/>
      <c r="D38" s="318"/>
      <c r="E38" s="318"/>
      <c r="F38" s="318"/>
      <c r="G38" s="318"/>
      <c r="H38" s="318"/>
      <c r="I38" s="318"/>
      <c r="J38" s="318"/>
      <c r="K38" s="318"/>
      <c r="L38" s="318"/>
      <c r="M38" s="318"/>
      <c r="N38" s="318"/>
      <c r="O38" s="318"/>
      <c r="P38" s="318"/>
      <c r="Q38" s="318"/>
      <c r="R38" s="319"/>
    </row>
    <row r="39" spans="2:18" x14ac:dyDescent="0.2">
      <c r="B39" s="317"/>
      <c r="C39" s="318"/>
      <c r="D39" s="318"/>
      <c r="E39" s="318"/>
      <c r="F39" s="318"/>
      <c r="G39" s="318"/>
      <c r="H39" s="318"/>
      <c r="I39" s="318"/>
      <c r="J39" s="318"/>
      <c r="K39" s="318"/>
      <c r="L39" s="318"/>
      <c r="M39" s="318"/>
      <c r="N39" s="318"/>
      <c r="O39" s="318"/>
      <c r="P39" s="318"/>
      <c r="Q39" s="318"/>
      <c r="R39" s="319"/>
    </row>
    <row r="40" spans="2:18" x14ac:dyDescent="0.2">
      <c r="B40" s="317"/>
      <c r="C40" s="318"/>
      <c r="D40" s="318"/>
      <c r="E40" s="318"/>
      <c r="F40" s="318"/>
      <c r="G40" s="318"/>
      <c r="H40" s="318"/>
      <c r="I40" s="318"/>
      <c r="J40" s="318"/>
      <c r="K40" s="318"/>
      <c r="L40" s="318"/>
      <c r="M40" s="318"/>
      <c r="N40" s="318"/>
      <c r="O40" s="318"/>
      <c r="P40" s="318"/>
      <c r="Q40" s="318"/>
      <c r="R40" s="319"/>
    </row>
    <row r="41" spans="2:18" x14ac:dyDescent="0.2">
      <c r="B41" s="317"/>
      <c r="C41" s="318"/>
      <c r="D41" s="318"/>
      <c r="E41" s="318"/>
      <c r="F41" s="318"/>
      <c r="G41" s="318"/>
      <c r="H41" s="318"/>
      <c r="I41" s="318"/>
      <c r="J41" s="318"/>
      <c r="K41" s="318"/>
      <c r="L41" s="318"/>
      <c r="M41" s="318"/>
      <c r="N41" s="318"/>
      <c r="O41" s="318"/>
      <c r="P41" s="318"/>
      <c r="Q41" s="318"/>
      <c r="R41" s="319"/>
    </row>
    <row r="42" spans="2:18" x14ac:dyDescent="0.2">
      <c r="B42" s="317"/>
      <c r="C42" s="318"/>
      <c r="D42" s="318"/>
      <c r="E42" s="318"/>
      <c r="F42" s="318"/>
      <c r="G42" s="318"/>
      <c r="H42" s="318"/>
      <c r="I42" s="318"/>
      <c r="J42" s="318"/>
      <c r="K42" s="318"/>
      <c r="L42" s="318"/>
      <c r="M42" s="318"/>
      <c r="N42" s="318"/>
      <c r="O42" s="318"/>
      <c r="P42" s="318"/>
      <c r="Q42" s="318"/>
      <c r="R42" s="319"/>
    </row>
    <row r="43" spans="2:18" x14ac:dyDescent="0.2">
      <c r="B43" s="317"/>
      <c r="C43" s="318"/>
      <c r="D43" s="318"/>
      <c r="E43" s="318"/>
      <c r="F43" s="318"/>
      <c r="G43" s="318"/>
      <c r="H43" s="318"/>
      <c r="I43" s="318"/>
      <c r="J43" s="318"/>
      <c r="K43" s="318"/>
      <c r="L43" s="318"/>
      <c r="M43" s="318"/>
      <c r="N43" s="318"/>
      <c r="O43" s="318"/>
      <c r="P43" s="318"/>
      <c r="Q43" s="318"/>
      <c r="R43" s="319"/>
    </row>
    <row r="44" spans="2:18" x14ac:dyDescent="0.2">
      <c r="B44" s="317"/>
      <c r="C44" s="318"/>
      <c r="D44" s="318"/>
      <c r="E44" s="318"/>
      <c r="F44" s="318"/>
      <c r="G44" s="318"/>
      <c r="H44" s="318"/>
      <c r="I44" s="318"/>
      <c r="J44" s="318"/>
      <c r="K44" s="318"/>
      <c r="L44" s="318"/>
      <c r="M44" s="318"/>
      <c r="N44" s="318"/>
      <c r="O44" s="318"/>
      <c r="P44" s="318"/>
      <c r="Q44" s="318"/>
      <c r="R44" s="319"/>
    </row>
    <row r="45" spans="2:18" x14ac:dyDescent="0.2">
      <c r="B45" s="317"/>
      <c r="C45" s="318"/>
      <c r="D45" s="318"/>
      <c r="E45" s="318"/>
      <c r="F45" s="318"/>
      <c r="G45" s="318"/>
      <c r="H45" s="318"/>
      <c r="I45" s="318"/>
      <c r="J45" s="318"/>
      <c r="K45" s="318"/>
      <c r="L45" s="318"/>
      <c r="M45" s="318"/>
      <c r="N45" s="318"/>
      <c r="O45" s="318"/>
      <c r="P45" s="318"/>
      <c r="Q45" s="318"/>
      <c r="R45" s="319"/>
    </row>
    <row r="46" spans="2:18" x14ac:dyDescent="0.2">
      <c r="B46" s="317"/>
      <c r="C46" s="318"/>
      <c r="D46" s="318"/>
      <c r="E46" s="318"/>
      <c r="F46" s="318"/>
      <c r="G46" s="318"/>
      <c r="H46" s="318"/>
      <c r="I46" s="318"/>
      <c r="J46" s="318"/>
      <c r="K46" s="318"/>
      <c r="L46" s="318"/>
      <c r="M46" s="318"/>
      <c r="N46" s="318"/>
      <c r="O46" s="318"/>
      <c r="P46" s="318"/>
      <c r="Q46" s="318"/>
      <c r="R46" s="319"/>
    </row>
    <row r="47" spans="2:18" x14ac:dyDescent="0.2">
      <c r="B47" s="317"/>
      <c r="C47" s="318"/>
      <c r="D47" s="318"/>
      <c r="E47" s="318"/>
      <c r="F47" s="318"/>
      <c r="G47" s="318"/>
      <c r="H47" s="318"/>
      <c r="I47" s="318"/>
      <c r="J47" s="318"/>
      <c r="K47" s="318"/>
      <c r="L47" s="318"/>
      <c r="M47" s="318"/>
      <c r="N47" s="318"/>
      <c r="O47" s="318"/>
      <c r="P47" s="318"/>
      <c r="Q47" s="318"/>
      <c r="R47" s="319"/>
    </row>
    <row r="48" spans="2:18" x14ac:dyDescent="0.2">
      <c r="B48" s="317"/>
      <c r="C48" s="318"/>
      <c r="D48" s="318"/>
      <c r="E48" s="318"/>
      <c r="F48" s="318"/>
      <c r="G48" s="318"/>
      <c r="H48" s="318"/>
      <c r="I48" s="318"/>
      <c r="J48" s="318"/>
      <c r="K48" s="318"/>
      <c r="L48" s="318"/>
      <c r="M48" s="318"/>
      <c r="N48" s="318"/>
      <c r="O48" s="318"/>
      <c r="P48" s="318"/>
      <c r="Q48" s="318"/>
      <c r="R48" s="319"/>
    </row>
    <row r="49" spans="2:18" x14ac:dyDescent="0.2">
      <c r="B49" s="317"/>
      <c r="C49" s="318"/>
      <c r="D49" s="318"/>
      <c r="E49" s="318"/>
      <c r="F49" s="318"/>
      <c r="G49" s="318"/>
      <c r="H49" s="318"/>
      <c r="I49" s="318"/>
      <c r="J49" s="318"/>
      <c r="K49" s="318"/>
      <c r="L49" s="318"/>
      <c r="M49" s="318"/>
      <c r="N49" s="318"/>
      <c r="O49" s="318"/>
      <c r="P49" s="318"/>
      <c r="Q49" s="318"/>
      <c r="R49" s="319"/>
    </row>
    <row r="50" spans="2:18" x14ac:dyDescent="0.2">
      <c r="B50" s="317"/>
      <c r="C50" s="318"/>
      <c r="D50" s="318"/>
      <c r="E50" s="318"/>
      <c r="F50" s="318"/>
      <c r="G50" s="318"/>
      <c r="H50" s="318"/>
      <c r="I50" s="318"/>
      <c r="J50" s="318"/>
      <c r="K50" s="318"/>
      <c r="L50" s="318"/>
      <c r="M50" s="318"/>
      <c r="N50" s="318"/>
      <c r="O50" s="318"/>
      <c r="P50" s="318"/>
      <c r="Q50" s="318"/>
      <c r="R50" s="319"/>
    </row>
    <row r="51" spans="2:18" x14ac:dyDescent="0.2">
      <c r="B51" s="317"/>
      <c r="C51" s="318"/>
      <c r="D51" s="318"/>
      <c r="E51" s="318"/>
      <c r="F51" s="318"/>
      <c r="G51" s="318"/>
      <c r="H51" s="318"/>
      <c r="I51" s="318"/>
      <c r="J51" s="318"/>
      <c r="K51" s="318"/>
      <c r="L51" s="318"/>
      <c r="M51" s="318"/>
      <c r="N51" s="318"/>
      <c r="O51" s="318"/>
      <c r="P51" s="318"/>
      <c r="Q51" s="318"/>
      <c r="R51" s="319"/>
    </row>
    <row r="52" spans="2:18" x14ac:dyDescent="0.2">
      <c r="B52" s="317"/>
      <c r="C52" s="318"/>
      <c r="D52" s="318"/>
      <c r="E52" s="318"/>
      <c r="F52" s="318"/>
      <c r="G52" s="318"/>
      <c r="H52" s="318"/>
      <c r="I52" s="318"/>
      <c r="J52" s="318"/>
      <c r="K52" s="318"/>
      <c r="L52" s="318"/>
      <c r="M52" s="318"/>
      <c r="N52" s="318"/>
      <c r="O52" s="318"/>
      <c r="P52" s="318"/>
      <c r="Q52" s="318"/>
      <c r="R52" s="319"/>
    </row>
    <row r="53" spans="2:18" x14ac:dyDescent="0.2">
      <c r="B53" s="317"/>
      <c r="C53" s="318"/>
      <c r="D53" s="318"/>
      <c r="E53" s="318"/>
      <c r="F53" s="318"/>
      <c r="G53" s="318"/>
      <c r="H53" s="318"/>
      <c r="I53" s="318"/>
      <c r="J53" s="318"/>
      <c r="K53" s="318"/>
      <c r="L53" s="318"/>
      <c r="M53" s="318"/>
      <c r="N53" s="318"/>
      <c r="O53" s="318"/>
      <c r="P53" s="318"/>
      <c r="Q53" s="318"/>
      <c r="R53" s="319"/>
    </row>
    <row r="54" spans="2:18" x14ac:dyDescent="0.2">
      <c r="B54" s="317"/>
      <c r="C54" s="318"/>
      <c r="D54" s="318"/>
      <c r="E54" s="318"/>
      <c r="F54" s="318"/>
      <c r="G54" s="318"/>
      <c r="H54" s="318"/>
      <c r="I54" s="318"/>
      <c r="J54" s="318"/>
      <c r="K54" s="318"/>
      <c r="L54" s="318"/>
      <c r="M54" s="318"/>
      <c r="N54" s="318"/>
      <c r="O54" s="318"/>
      <c r="P54" s="318"/>
      <c r="Q54" s="318"/>
      <c r="R54" s="319"/>
    </row>
    <row r="55" spans="2:18" x14ac:dyDescent="0.2">
      <c r="B55" s="317"/>
      <c r="C55" s="318"/>
      <c r="D55" s="318"/>
      <c r="E55" s="318"/>
      <c r="F55" s="318"/>
      <c r="G55" s="318"/>
      <c r="H55" s="318"/>
      <c r="I55" s="318"/>
      <c r="J55" s="318"/>
      <c r="K55" s="318"/>
      <c r="L55" s="318"/>
      <c r="M55" s="318"/>
      <c r="N55" s="318"/>
      <c r="O55" s="318"/>
      <c r="P55" s="318"/>
      <c r="Q55" s="318"/>
      <c r="R55" s="319"/>
    </row>
    <row r="56" spans="2:18" x14ac:dyDescent="0.2">
      <c r="B56" s="317"/>
      <c r="C56" s="318"/>
      <c r="D56" s="318"/>
      <c r="E56" s="318"/>
      <c r="F56" s="318"/>
      <c r="G56" s="318"/>
      <c r="H56" s="318"/>
      <c r="I56" s="318"/>
      <c r="J56" s="318"/>
      <c r="K56" s="318"/>
      <c r="L56" s="318"/>
      <c r="M56" s="318"/>
      <c r="N56" s="318"/>
      <c r="O56" s="318"/>
      <c r="P56" s="318"/>
      <c r="Q56" s="318"/>
      <c r="R56" s="319"/>
    </row>
    <row r="57" spans="2:18" x14ac:dyDescent="0.2">
      <c r="B57" s="317"/>
      <c r="C57" s="318"/>
      <c r="D57" s="318"/>
      <c r="E57" s="318"/>
      <c r="F57" s="318"/>
      <c r="G57" s="318"/>
      <c r="H57" s="318"/>
      <c r="I57" s="318"/>
      <c r="J57" s="318"/>
      <c r="K57" s="318"/>
      <c r="L57" s="318"/>
      <c r="M57" s="318"/>
      <c r="N57" s="318"/>
      <c r="O57" s="318"/>
      <c r="P57" s="318"/>
      <c r="Q57" s="318"/>
      <c r="R57" s="319"/>
    </row>
    <row r="58" spans="2:18" x14ac:dyDescent="0.2">
      <c r="B58" s="317"/>
      <c r="C58" s="318"/>
      <c r="D58" s="318"/>
      <c r="E58" s="318"/>
      <c r="F58" s="318"/>
      <c r="G58" s="318"/>
      <c r="H58" s="318"/>
      <c r="I58" s="318"/>
      <c r="J58" s="318"/>
      <c r="K58" s="318"/>
      <c r="L58" s="318"/>
      <c r="M58" s="318"/>
      <c r="N58" s="318"/>
      <c r="O58" s="318"/>
      <c r="P58" s="318"/>
      <c r="Q58" s="318"/>
      <c r="R58" s="319"/>
    </row>
    <row r="59" spans="2:18" x14ac:dyDescent="0.2">
      <c r="B59" s="317"/>
      <c r="C59" s="318"/>
      <c r="D59" s="318"/>
      <c r="E59" s="318"/>
      <c r="F59" s="318"/>
      <c r="G59" s="318"/>
      <c r="H59" s="318"/>
      <c r="I59" s="318"/>
      <c r="J59" s="318"/>
      <c r="K59" s="318"/>
      <c r="L59" s="318"/>
      <c r="M59" s="318"/>
      <c r="N59" s="318"/>
      <c r="O59" s="318"/>
      <c r="P59" s="318"/>
      <c r="Q59" s="318"/>
      <c r="R59" s="319"/>
    </row>
    <row r="60" spans="2:18" x14ac:dyDescent="0.2">
      <c r="B60" s="317"/>
      <c r="C60" s="318"/>
      <c r="D60" s="318"/>
      <c r="E60" s="318"/>
      <c r="F60" s="318"/>
      <c r="G60" s="318"/>
      <c r="H60" s="318"/>
      <c r="I60" s="318"/>
      <c r="J60" s="318"/>
      <c r="K60" s="318"/>
      <c r="L60" s="318"/>
      <c r="M60" s="318"/>
      <c r="N60" s="318"/>
      <c r="O60" s="318"/>
      <c r="P60" s="318"/>
      <c r="Q60" s="318"/>
      <c r="R60" s="319"/>
    </row>
    <row r="61" spans="2:18" x14ac:dyDescent="0.2">
      <c r="B61" s="317"/>
      <c r="C61" s="318"/>
      <c r="D61" s="318"/>
      <c r="E61" s="318"/>
      <c r="F61" s="318"/>
      <c r="G61" s="318"/>
      <c r="H61" s="318"/>
      <c r="I61" s="318"/>
      <c r="J61" s="318"/>
      <c r="K61" s="318"/>
      <c r="L61" s="318"/>
      <c r="M61" s="318"/>
      <c r="N61" s="318"/>
      <c r="O61" s="318"/>
      <c r="P61" s="318"/>
      <c r="Q61" s="318"/>
      <c r="R61" s="319"/>
    </row>
    <row r="62" spans="2:18" x14ac:dyDescent="0.2">
      <c r="B62" s="317"/>
      <c r="C62" s="318"/>
      <c r="D62" s="318"/>
      <c r="E62" s="318"/>
      <c r="F62" s="318"/>
      <c r="G62" s="318"/>
      <c r="H62" s="318"/>
      <c r="I62" s="318"/>
      <c r="J62" s="318"/>
      <c r="K62" s="318"/>
      <c r="L62" s="318"/>
      <c r="M62" s="318"/>
      <c r="N62" s="318"/>
      <c r="O62" s="318"/>
      <c r="P62" s="318"/>
      <c r="Q62" s="318"/>
      <c r="R62" s="319"/>
    </row>
    <row r="63" spans="2:18" x14ac:dyDescent="0.2">
      <c r="B63" s="317"/>
      <c r="C63" s="318"/>
      <c r="D63" s="318"/>
      <c r="E63" s="318"/>
      <c r="F63" s="318"/>
      <c r="G63" s="318"/>
      <c r="H63" s="318"/>
      <c r="I63" s="318"/>
      <c r="J63" s="318"/>
      <c r="K63" s="318"/>
      <c r="L63" s="318"/>
      <c r="M63" s="318"/>
      <c r="N63" s="318"/>
      <c r="O63" s="318"/>
      <c r="P63" s="318"/>
      <c r="Q63" s="318"/>
      <c r="R63" s="319"/>
    </row>
    <row r="64" spans="2:18" x14ac:dyDescent="0.2">
      <c r="B64" s="317"/>
      <c r="C64" s="318"/>
      <c r="D64" s="318"/>
      <c r="E64" s="318"/>
      <c r="F64" s="318"/>
      <c r="G64" s="318"/>
      <c r="H64" s="318"/>
      <c r="I64" s="318"/>
      <c r="J64" s="318"/>
      <c r="K64" s="318"/>
      <c r="L64" s="318"/>
      <c r="M64" s="318"/>
      <c r="N64" s="318"/>
      <c r="O64" s="318"/>
      <c r="P64" s="318"/>
      <c r="Q64" s="318"/>
      <c r="R64" s="319"/>
    </row>
    <row r="65" spans="2:18" x14ac:dyDescent="0.2">
      <c r="B65" s="317"/>
      <c r="C65" s="318"/>
      <c r="D65" s="318"/>
      <c r="E65" s="318"/>
      <c r="F65" s="318"/>
      <c r="G65" s="318"/>
      <c r="H65" s="318"/>
      <c r="I65" s="318"/>
      <c r="J65" s="318"/>
      <c r="K65" s="318"/>
      <c r="L65" s="318"/>
      <c r="M65" s="318"/>
      <c r="N65" s="318"/>
      <c r="O65" s="318"/>
      <c r="P65" s="318"/>
      <c r="Q65" s="318"/>
      <c r="R65" s="319"/>
    </row>
    <row r="66" spans="2:18" x14ac:dyDescent="0.2">
      <c r="B66" s="317"/>
      <c r="C66" s="318"/>
      <c r="D66" s="318"/>
      <c r="E66" s="318"/>
      <c r="F66" s="318"/>
      <c r="G66" s="318"/>
      <c r="H66" s="318"/>
      <c r="I66" s="318"/>
      <c r="J66" s="318"/>
      <c r="K66" s="318"/>
      <c r="L66" s="318"/>
      <c r="M66" s="318"/>
      <c r="N66" s="318"/>
      <c r="O66" s="318"/>
      <c r="P66" s="318"/>
      <c r="Q66" s="318"/>
      <c r="R66" s="319"/>
    </row>
    <row r="67" spans="2:18" x14ac:dyDescent="0.2">
      <c r="B67" s="317"/>
      <c r="C67" s="318"/>
      <c r="D67" s="318"/>
      <c r="E67" s="318"/>
      <c r="F67" s="318"/>
      <c r="G67" s="318"/>
      <c r="H67" s="318"/>
      <c r="I67" s="318"/>
      <c r="J67" s="318"/>
      <c r="K67" s="318"/>
      <c r="L67" s="318"/>
      <c r="M67" s="318"/>
      <c r="N67" s="318"/>
      <c r="O67" s="318"/>
      <c r="P67" s="318"/>
      <c r="Q67" s="318"/>
      <c r="R67" s="319"/>
    </row>
    <row r="68" spans="2:18" x14ac:dyDescent="0.2">
      <c r="B68" s="317"/>
      <c r="C68" s="318"/>
      <c r="D68" s="318"/>
      <c r="E68" s="318"/>
      <c r="F68" s="318"/>
      <c r="G68" s="318"/>
      <c r="H68" s="318"/>
      <c r="I68" s="318"/>
      <c r="J68" s="318"/>
      <c r="K68" s="318"/>
      <c r="L68" s="318"/>
      <c r="M68" s="318"/>
      <c r="N68" s="318"/>
      <c r="O68" s="318"/>
      <c r="P68" s="318"/>
      <c r="Q68" s="318"/>
      <c r="R68" s="319"/>
    </row>
    <row r="69" spans="2:18" x14ac:dyDescent="0.2">
      <c r="B69" s="317"/>
      <c r="C69" s="318"/>
      <c r="D69" s="318"/>
      <c r="E69" s="318"/>
      <c r="F69" s="318"/>
      <c r="G69" s="318"/>
      <c r="H69" s="318"/>
      <c r="I69" s="318"/>
      <c r="J69" s="318"/>
      <c r="K69" s="318"/>
      <c r="L69" s="318"/>
      <c r="M69" s="318"/>
      <c r="N69" s="318"/>
      <c r="O69" s="318"/>
      <c r="P69" s="318"/>
      <c r="Q69" s="318"/>
      <c r="R69" s="319"/>
    </row>
    <row r="70" spans="2:18" x14ac:dyDescent="0.2">
      <c r="B70" s="317"/>
      <c r="C70" s="318"/>
      <c r="D70" s="318"/>
      <c r="E70" s="318"/>
      <c r="F70" s="318"/>
      <c r="G70" s="318"/>
      <c r="H70" s="318"/>
      <c r="I70" s="318"/>
      <c r="J70" s="318"/>
      <c r="K70" s="318"/>
      <c r="L70" s="318"/>
      <c r="M70" s="318"/>
      <c r="N70" s="318"/>
      <c r="O70" s="318"/>
      <c r="P70" s="318"/>
      <c r="Q70" s="318"/>
      <c r="R70" s="319"/>
    </row>
    <row r="71" spans="2:18" x14ac:dyDescent="0.2">
      <c r="B71" s="317"/>
      <c r="C71" s="318"/>
      <c r="D71" s="318"/>
      <c r="E71" s="318"/>
      <c r="F71" s="318"/>
      <c r="G71" s="318"/>
      <c r="H71" s="318"/>
      <c r="I71" s="318"/>
      <c r="J71" s="318"/>
      <c r="K71" s="318"/>
      <c r="L71" s="318"/>
      <c r="M71" s="318"/>
      <c r="N71" s="318"/>
      <c r="O71" s="318"/>
      <c r="P71" s="318"/>
      <c r="Q71" s="318"/>
      <c r="R71" s="319"/>
    </row>
    <row r="72" spans="2:18" x14ac:dyDescent="0.2">
      <c r="B72" s="317"/>
      <c r="C72" s="318"/>
      <c r="D72" s="318"/>
      <c r="E72" s="318"/>
      <c r="F72" s="318"/>
      <c r="G72" s="318"/>
      <c r="H72" s="318"/>
      <c r="I72" s="318"/>
      <c r="J72" s="318"/>
      <c r="K72" s="318"/>
      <c r="L72" s="318"/>
      <c r="M72" s="318"/>
      <c r="N72" s="318"/>
      <c r="O72" s="318"/>
      <c r="P72" s="318"/>
      <c r="Q72" s="318"/>
      <c r="R72" s="319"/>
    </row>
    <row r="73" spans="2:18" x14ac:dyDescent="0.2">
      <c r="B73" s="317"/>
      <c r="C73" s="318"/>
      <c r="D73" s="318"/>
      <c r="E73" s="318"/>
      <c r="F73" s="318"/>
      <c r="G73" s="318"/>
      <c r="H73" s="318"/>
      <c r="I73" s="318"/>
      <c r="J73" s="318"/>
      <c r="K73" s="318"/>
      <c r="L73" s="318"/>
      <c r="M73" s="318"/>
      <c r="N73" s="318"/>
      <c r="O73" s="318"/>
      <c r="P73" s="318"/>
      <c r="Q73" s="318"/>
      <c r="R73" s="319"/>
    </row>
    <row r="74" spans="2:18" x14ac:dyDescent="0.2">
      <c r="B74" s="317"/>
      <c r="C74" s="318"/>
      <c r="D74" s="318"/>
      <c r="E74" s="318"/>
      <c r="F74" s="318"/>
      <c r="G74" s="318"/>
      <c r="H74" s="318"/>
      <c r="I74" s="318"/>
      <c r="J74" s="318"/>
      <c r="K74" s="318"/>
      <c r="L74" s="318"/>
      <c r="M74" s="318"/>
      <c r="N74" s="318"/>
      <c r="O74" s="318"/>
      <c r="P74" s="318"/>
      <c r="Q74" s="318"/>
      <c r="R74" s="319"/>
    </row>
    <row r="75" spans="2:18" x14ac:dyDescent="0.2">
      <c r="B75" s="317"/>
      <c r="C75" s="318"/>
      <c r="D75" s="318"/>
      <c r="E75" s="318"/>
      <c r="F75" s="318"/>
      <c r="G75" s="318"/>
      <c r="H75" s="318"/>
      <c r="I75" s="318"/>
      <c r="J75" s="318"/>
      <c r="K75" s="318"/>
      <c r="L75" s="318"/>
      <c r="M75" s="318"/>
      <c r="N75" s="318"/>
      <c r="O75" s="318"/>
      <c r="P75" s="318"/>
      <c r="Q75" s="318"/>
      <c r="R75" s="319"/>
    </row>
    <row r="76" spans="2:18" x14ac:dyDescent="0.2">
      <c r="B76" s="317"/>
      <c r="C76" s="318"/>
      <c r="D76" s="318"/>
      <c r="E76" s="318"/>
      <c r="F76" s="318"/>
      <c r="G76" s="318"/>
      <c r="H76" s="318"/>
      <c r="I76" s="318"/>
      <c r="J76" s="318"/>
      <c r="K76" s="318"/>
      <c r="L76" s="318"/>
      <c r="M76" s="318"/>
      <c r="N76" s="318"/>
      <c r="O76" s="318"/>
      <c r="P76" s="318"/>
      <c r="Q76" s="318"/>
      <c r="R76" s="319"/>
    </row>
    <row r="77" spans="2:18" x14ac:dyDescent="0.2">
      <c r="B77" s="317"/>
      <c r="C77" s="318"/>
      <c r="D77" s="318"/>
      <c r="E77" s="318"/>
      <c r="F77" s="318"/>
      <c r="G77" s="318"/>
      <c r="H77" s="318"/>
      <c r="I77" s="318"/>
      <c r="J77" s="318"/>
      <c r="K77" s="318"/>
      <c r="L77" s="318"/>
      <c r="M77" s="318"/>
      <c r="N77" s="318"/>
      <c r="O77" s="318"/>
      <c r="P77" s="318"/>
      <c r="Q77" s="318"/>
      <c r="R77" s="319"/>
    </row>
    <row r="78" spans="2:18" x14ac:dyDescent="0.2">
      <c r="B78" s="317"/>
      <c r="C78" s="318"/>
      <c r="D78" s="318"/>
      <c r="E78" s="318"/>
      <c r="F78" s="318"/>
      <c r="G78" s="318"/>
      <c r="H78" s="318"/>
      <c r="I78" s="318"/>
      <c r="J78" s="318"/>
      <c r="K78" s="318"/>
      <c r="L78" s="318"/>
      <c r="M78" s="318"/>
      <c r="N78" s="318"/>
      <c r="O78" s="318"/>
      <c r="P78" s="318"/>
      <c r="Q78" s="318"/>
      <c r="R78" s="319"/>
    </row>
    <row r="79" spans="2:18" x14ac:dyDescent="0.2">
      <c r="B79" s="317"/>
      <c r="C79" s="318"/>
      <c r="D79" s="318"/>
      <c r="E79" s="318"/>
      <c r="F79" s="318"/>
      <c r="G79" s="318"/>
      <c r="H79" s="318"/>
      <c r="I79" s="318"/>
      <c r="J79" s="318"/>
      <c r="K79" s="318"/>
      <c r="L79" s="318"/>
      <c r="M79" s="318"/>
      <c r="N79" s="318"/>
      <c r="O79" s="318"/>
      <c r="P79" s="318"/>
      <c r="Q79" s="318"/>
      <c r="R79" s="319"/>
    </row>
    <row r="80" spans="2:18" x14ac:dyDescent="0.2">
      <c r="B80" s="317"/>
      <c r="C80" s="318"/>
      <c r="D80" s="318"/>
      <c r="E80" s="318"/>
      <c r="F80" s="318"/>
      <c r="G80" s="318"/>
      <c r="H80" s="318"/>
      <c r="I80" s="318"/>
      <c r="J80" s="318"/>
      <c r="K80" s="318"/>
      <c r="L80" s="318"/>
      <c r="M80" s="318"/>
      <c r="N80" s="318"/>
      <c r="O80" s="318"/>
      <c r="P80" s="318"/>
      <c r="Q80" s="318"/>
      <c r="R80" s="319"/>
    </row>
    <row r="81" spans="2:18" x14ac:dyDescent="0.2">
      <c r="B81" s="317"/>
      <c r="C81" s="318"/>
      <c r="D81" s="318"/>
      <c r="E81" s="318"/>
      <c r="F81" s="318"/>
      <c r="G81" s="318"/>
      <c r="H81" s="318"/>
      <c r="I81" s="318"/>
      <c r="J81" s="318"/>
      <c r="K81" s="318"/>
      <c r="L81" s="318"/>
      <c r="M81" s="318"/>
      <c r="N81" s="318"/>
      <c r="O81" s="318"/>
      <c r="P81" s="318"/>
      <c r="Q81" s="318"/>
      <c r="R81" s="319"/>
    </row>
    <row r="82" spans="2:18" x14ac:dyDescent="0.2">
      <c r="B82" s="317"/>
      <c r="C82" s="318"/>
      <c r="D82" s="318"/>
      <c r="E82" s="318"/>
      <c r="F82" s="318"/>
      <c r="G82" s="318"/>
      <c r="H82" s="318"/>
      <c r="I82" s="318"/>
      <c r="J82" s="318"/>
      <c r="K82" s="318"/>
      <c r="L82" s="318"/>
      <c r="M82" s="318"/>
      <c r="N82" s="318"/>
      <c r="O82" s="318"/>
      <c r="P82" s="318"/>
      <c r="Q82" s="318"/>
      <c r="R82" s="319"/>
    </row>
    <row r="83" spans="2:18" x14ac:dyDescent="0.2">
      <c r="B83" s="317"/>
      <c r="C83" s="318"/>
      <c r="D83" s="318"/>
      <c r="E83" s="318"/>
      <c r="F83" s="318"/>
      <c r="G83" s="318"/>
      <c r="H83" s="318"/>
      <c r="I83" s="318"/>
      <c r="J83" s="318"/>
      <c r="K83" s="318"/>
      <c r="L83" s="318"/>
      <c r="M83" s="318"/>
      <c r="N83" s="318"/>
      <c r="O83" s="318"/>
      <c r="P83" s="318"/>
      <c r="Q83" s="318"/>
      <c r="R83" s="319"/>
    </row>
    <row r="84" spans="2:18" x14ac:dyDescent="0.2">
      <c r="B84" s="317"/>
      <c r="C84" s="318"/>
      <c r="D84" s="318"/>
      <c r="E84" s="318"/>
      <c r="F84" s="318"/>
      <c r="G84" s="318"/>
      <c r="H84" s="318"/>
      <c r="I84" s="318"/>
      <c r="J84" s="318"/>
      <c r="K84" s="318"/>
      <c r="L84" s="318"/>
      <c r="M84" s="318"/>
      <c r="N84" s="318"/>
      <c r="O84" s="318"/>
      <c r="P84" s="318"/>
      <c r="Q84" s="318"/>
      <c r="R84" s="319"/>
    </row>
    <row r="85" spans="2:18" x14ac:dyDescent="0.2">
      <c r="B85" s="317"/>
      <c r="C85" s="318"/>
      <c r="D85" s="318"/>
      <c r="E85" s="318"/>
      <c r="F85" s="318"/>
      <c r="G85" s="318"/>
      <c r="H85" s="318"/>
      <c r="I85" s="318"/>
      <c r="J85" s="318"/>
      <c r="K85" s="318"/>
      <c r="L85" s="318"/>
      <c r="M85" s="318"/>
      <c r="N85" s="318"/>
      <c r="O85" s="318"/>
      <c r="P85" s="318"/>
      <c r="Q85" s="318"/>
      <c r="R85" s="319"/>
    </row>
    <row r="86" spans="2:18" x14ac:dyDescent="0.2">
      <c r="B86" s="317"/>
      <c r="C86" s="318"/>
      <c r="D86" s="318"/>
      <c r="E86" s="318"/>
      <c r="F86" s="318"/>
      <c r="G86" s="318"/>
      <c r="H86" s="318"/>
      <c r="I86" s="318"/>
      <c r="J86" s="318"/>
      <c r="K86" s="318"/>
      <c r="L86" s="318"/>
      <c r="M86" s="318"/>
      <c r="N86" s="318"/>
      <c r="O86" s="318"/>
      <c r="P86" s="318"/>
      <c r="Q86" s="318"/>
      <c r="R86" s="319"/>
    </row>
    <row r="87" spans="2:18" x14ac:dyDescent="0.2">
      <c r="B87" s="317"/>
      <c r="C87" s="318"/>
      <c r="D87" s="318"/>
      <c r="E87" s="318"/>
      <c r="F87" s="318"/>
      <c r="G87" s="318"/>
      <c r="H87" s="318"/>
      <c r="I87" s="318"/>
      <c r="J87" s="318"/>
      <c r="K87" s="318"/>
      <c r="L87" s="318"/>
      <c r="M87" s="318"/>
      <c r="N87" s="318"/>
      <c r="O87" s="318"/>
      <c r="P87" s="318"/>
      <c r="Q87" s="318"/>
      <c r="R87" s="319"/>
    </row>
    <row r="88" spans="2:18" x14ac:dyDescent="0.2">
      <c r="B88" s="317"/>
      <c r="C88" s="318"/>
      <c r="D88" s="318"/>
      <c r="E88" s="318"/>
      <c r="F88" s="318"/>
      <c r="G88" s="318"/>
      <c r="H88" s="318"/>
      <c r="I88" s="318"/>
      <c r="J88" s="318"/>
      <c r="K88" s="318"/>
      <c r="L88" s="318"/>
      <c r="M88" s="318"/>
      <c r="N88" s="318"/>
      <c r="O88" s="318"/>
      <c r="P88" s="318"/>
      <c r="Q88" s="318"/>
      <c r="R88" s="319"/>
    </row>
    <row r="89" spans="2:18" x14ac:dyDescent="0.2">
      <c r="B89" s="317"/>
      <c r="C89" s="318"/>
      <c r="D89" s="318"/>
      <c r="E89" s="318"/>
      <c r="F89" s="318"/>
      <c r="G89" s="318"/>
      <c r="H89" s="318"/>
      <c r="I89" s="318"/>
      <c r="J89" s="318"/>
      <c r="K89" s="318"/>
      <c r="L89" s="318"/>
      <c r="M89" s="318"/>
      <c r="N89" s="318"/>
      <c r="O89" s="318"/>
      <c r="P89" s="318"/>
      <c r="Q89" s="318"/>
      <c r="R89" s="319"/>
    </row>
    <row r="90" spans="2:18" x14ac:dyDescent="0.2">
      <c r="B90" s="317"/>
      <c r="C90" s="318"/>
      <c r="D90" s="318"/>
      <c r="E90" s="318"/>
      <c r="F90" s="318"/>
      <c r="G90" s="318"/>
      <c r="H90" s="318"/>
      <c r="I90" s="318"/>
      <c r="J90" s="318"/>
      <c r="K90" s="318"/>
      <c r="L90" s="318"/>
      <c r="M90" s="318"/>
      <c r="N90" s="318"/>
      <c r="O90" s="318"/>
      <c r="P90" s="318"/>
      <c r="Q90" s="318"/>
      <c r="R90" s="319"/>
    </row>
    <row r="91" spans="2:18" x14ac:dyDescent="0.2">
      <c r="B91" s="317"/>
      <c r="C91" s="318"/>
      <c r="D91" s="318"/>
      <c r="E91" s="318"/>
      <c r="F91" s="318"/>
      <c r="G91" s="318"/>
      <c r="H91" s="318"/>
      <c r="I91" s="318"/>
      <c r="J91" s="318"/>
      <c r="K91" s="318"/>
      <c r="L91" s="318"/>
      <c r="M91" s="318"/>
      <c r="N91" s="318"/>
      <c r="O91" s="318"/>
      <c r="P91" s="318"/>
      <c r="Q91" s="318"/>
      <c r="R91" s="319"/>
    </row>
    <row r="92" spans="2:18" x14ac:dyDescent="0.2">
      <c r="B92" s="317"/>
      <c r="C92" s="318"/>
      <c r="D92" s="318"/>
      <c r="E92" s="318"/>
      <c r="F92" s="318"/>
      <c r="G92" s="318"/>
      <c r="H92" s="318"/>
      <c r="I92" s="318"/>
      <c r="J92" s="318"/>
      <c r="K92" s="318"/>
      <c r="L92" s="318"/>
      <c r="M92" s="318"/>
      <c r="N92" s="318"/>
      <c r="O92" s="318"/>
      <c r="P92" s="318"/>
      <c r="Q92" s="318"/>
      <c r="R92" s="319"/>
    </row>
    <row r="93" spans="2:18" x14ac:dyDescent="0.2">
      <c r="B93" s="317"/>
      <c r="C93" s="318"/>
      <c r="D93" s="318"/>
      <c r="E93" s="318"/>
      <c r="F93" s="318"/>
      <c r="G93" s="318"/>
      <c r="H93" s="318"/>
      <c r="I93" s="318"/>
      <c r="J93" s="318"/>
      <c r="K93" s="318"/>
      <c r="L93" s="318"/>
      <c r="M93" s="318"/>
      <c r="N93" s="318"/>
      <c r="O93" s="318"/>
      <c r="P93" s="318"/>
      <c r="Q93" s="318"/>
      <c r="R93" s="319"/>
    </row>
    <row r="94" spans="2:18" x14ac:dyDescent="0.2">
      <c r="B94" s="317"/>
      <c r="C94" s="318"/>
      <c r="D94" s="318"/>
      <c r="E94" s="318"/>
      <c r="F94" s="318"/>
      <c r="G94" s="318"/>
      <c r="H94" s="318"/>
      <c r="I94" s="318"/>
      <c r="J94" s="318"/>
      <c r="K94" s="318"/>
      <c r="L94" s="318"/>
      <c r="M94" s="318"/>
      <c r="N94" s="318"/>
      <c r="O94" s="318"/>
      <c r="P94" s="318"/>
      <c r="Q94" s="318"/>
      <c r="R94" s="319"/>
    </row>
    <row r="95" spans="2:18" x14ac:dyDescent="0.2">
      <c r="B95" s="317"/>
      <c r="C95" s="318"/>
      <c r="D95" s="318"/>
      <c r="E95" s="318"/>
      <c r="F95" s="318"/>
      <c r="G95" s="318"/>
      <c r="H95" s="318"/>
      <c r="I95" s="318"/>
      <c r="J95" s="318"/>
      <c r="K95" s="318"/>
      <c r="L95" s="318"/>
      <c r="M95" s="318"/>
      <c r="N95" s="318"/>
      <c r="O95" s="318"/>
      <c r="P95" s="318"/>
      <c r="Q95" s="318"/>
      <c r="R95" s="319"/>
    </row>
    <row r="96" spans="2:18" x14ac:dyDescent="0.2">
      <c r="B96" s="317"/>
      <c r="C96" s="318"/>
      <c r="D96" s="318"/>
      <c r="E96" s="318"/>
      <c r="F96" s="318"/>
      <c r="G96" s="318"/>
      <c r="H96" s="318"/>
      <c r="I96" s="318"/>
      <c r="J96" s="318"/>
      <c r="K96" s="318"/>
      <c r="L96" s="318"/>
      <c r="M96" s="318"/>
      <c r="N96" s="318"/>
      <c r="O96" s="318"/>
      <c r="P96" s="318"/>
      <c r="Q96" s="318"/>
      <c r="R96" s="319"/>
    </row>
    <row r="97" spans="2:18" x14ac:dyDescent="0.2">
      <c r="B97" s="317"/>
      <c r="C97" s="318"/>
      <c r="D97" s="318"/>
      <c r="E97" s="318"/>
      <c r="F97" s="318"/>
      <c r="G97" s="318"/>
      <c r="H97" s="318"/>
      <c r="I97" s="318"/>
      <c r="J97" s="318"/>
      <c r="K97" s="318"/>
      <c r="L97" s="318"/>
      <c r="M97" s="318"/>
      <c r="N97" s="318"/>
      <c r="O97" s="318"/>
      <c r="P97" s="318"/>
      <c r="Q97" s="318"/>
      <c r="R97" s="319"/>
    </row>
    <row r="98" spans="2:18" x14ac:dyDescent="0.2">
      <c r="B98" s="317"/>
      <c r="C98" s="318"/>
      <c r="D98" s="318"/>
      <c r="E98" s="318"/>
      <c r="F98" s="318"/>
      <c r="G98" s="318"/>
      <c r="H98" s="318"/>
      <c r="I98" s="318"/>
      <c r="J98" s="318"/>
      <c r="K98" s="318"/>
      <c r="L98" s="318"/>
      <c r="M98" s="318"/>
      <c r="N98" s="318"/>
      <c r="O98" s="318"/>
      <c r="P98" s="318"/>
      <c r="Q98" s="318"/>
      <c r="R98" s="319"/>
    </row>
    <row r="99" spans="2:18" x14ac:dyDescent="0.2">
      <c r="B99" s="317"/>
      <c r="C99" s="318"/>
      <c r="D99" s="318"/>
      <c r="E99" s="318"/>
      <c r="F99" s="318"/>
      <c r="G99" s="318"/>
      <c r="H99" s="318"/>
      <c r="I99" s="318"/>
      <c r="J99" s="318"/>
      <c r="K99" s="318"/>
      <c r="L99" s="318"/>
      <c r="M99" s="318"/>
      <c r="N99" s="318"/>
      <c r="O99" s="318"/>
      <c r="P99" s="318"/>
      <c r="Q99" s="318"/>
      <c r="R99" s="319"/>
    </row>
    <row r="100" spans="2:18" x14ac:dyDescent="0.2">
      <c r="B100" s="317"/>
      <c r="C100" s="318"/>
      <c r="D100" s="318"/>
      <c r="E100" s="318"/>
      <c r="F100" s="318"/>
      <c r="G100" s="318"/>
      <c r="H100" s="318"/>
      <c r="I100" s="318"/>
      <c r="J100" s="318"/>
      <c r="K100" s="318"/>
      <c r="L100" s="318"/>
      <c r="M100" s="318"/>
      <c r="N100" s="318"/>
      <c r="O100" s="318"/>
      <c r="P100" s="318"/>
      <c r="Q100" s="318"/>
      <c r="R100" s="319"/>
    </row>
    <row r="101" spans="2:18" x14ac:dyDescent="0.2">
      <c r="B101" s="317"/>
      <c r="C101" s="318"/>
      <c r="D101" s="318"/>
      <c r="E101" s="318"/>
      <c r="F101" s="318"/>
      <c r="G101" s="318"/>
      <c r="H101" s="318"/>
      <c r="I101" s="318"/>
      <c r="J101" s="318"/>
      <c r="K101" s="318"/>
      <c r="L101" s="318"/>
      <c r="M101" s="318"/>
      <c r="N101" s="318"/>
      <c r="O101" s="318"/>
      <c r="P101" s="318"/>
      <c r="Q101" s="318"/>
      <c r="R101" s="319"/>
    </row>
    <row r="102" spans="2:18" x14ac:dyDescent="0.2">
      <c r="B102" s="317"/>
      <c r="C102" s="318"/>
      <c r="D102" s="318"/>
      <c r="E102" s="318"/>
      <c r="F102" s="318"/>
      <c r="G102" s="318"/>
      <c r="H102" s="318"/>
      <c r="I102" s="318"/>
      <c r="J102" s="318"/>
      <c r="K102" s="318"/>
      <c r="L102" s="318"/>
      <c r="M102" s="318"/>
      <c r="N102" s="318"/>
      <c r="O102" s="318"/>
      <c r="P102" s="318"/>
      <c r="Q102" s="318"/>
      <c r="R102" s="319"/>
    </row>
    <row r="103" spans="2:18" x14ac:dyDescent="0.2">
      <c r="B103" s="317"/>
      <c r="C103" s="318"/>
      <c r="D103" s="318"/>
      <c r="E103" s="318"/>
      <c r="F103" s="318"/>
      <c r="G103" s="318"/>
      <c r="H103" s="318"/>
      <c r="I103" s="318"/>
      <c r="J103" s="318"/>
      <c r="K103" s="318"/>
      <c r="L103" s="318"/>
      <c r="M103" s="318"/>
      <c r="N103" s="318"/>
      <c r="O103" s="318"/>
      <c r="P103" s="318"/>
      <c r="Q103" s="318"/>
      <c r="R103" s="319"/>
    </row>
    <row r="104" spans="2:18" x14ac:dyDescent="0.2">
      <c r="B104" s="317"/>
      <c r="C104" s="318"/>
      <c r="D104" s="318"/>
      <c r="E104" s="318"/>
      <c r="F104" s="318"/>
      <c r="G104" s="318"/>
      <c r="H104" s="318"/>
      <c r="I104" s="318"/>
      <c r="J104" s="318"/>
      <c r="K104" s="318"/>
      <c r="L104" s="318"/>
      <c r="M104" s="318"/>
      <c r="N104" s="318"/>
      <c r="O104" s="318"/>
      <c r="P104" s="318"/>
      <c r="Q104" s="318"/>
      <c r="R104" s="319"/>
    </row>
    <row r="105" spans="2:18" x14ac:dyDescent="0.2">
      <c r="B105" s="317"/>
      <c r="C105" s="318"/>
      <c r="D105" s="318"/>
      <c r="E105" s="318"/>
      <c r="F105" s="318"/>
      <c r="G105" s="318"/>
      <c r="H105" s="318"/>
      <c r="I105" s="318"/>
      <c r="J105" s="318"/>
      <c r="K105" s="318"/>
      <c r="L105" s="318"/>
      <c r="M105" s="318"/>
      <c r="N105" s="318"/>
      <c r="O105" s="318"/>
      <c r="P105" s="318"/>
      <c r="Q105" s="318"/>
      <c r="R105" s="319"/>
    </row>
    <row r="106" spans="2:18" x14ac:dyDescent="0.2">
      <c r="B106" s="317"/>
      <c r="C106" s="318"/>
      <c r="D106" s="318"/>
      <c r="E106" s="318"/>
      <c r="F106" s="318"/>
      <c r="G106" s="318"/>
      <c r="H106" s="318"/>
      <c r="I106" s="318"/>
      <c r="J106" s="318"/>
      <c r="K106" s="318"/>
      <c r="L106" s="318"/>
      <c r="M106" s="318"/>
      <c r="N106" s="318"/>
      <c r="O106" s="318"/>
      <c r="P106" s="318"/>
      <c r="Q106" s="318"/>
      <c r="R106" s="319"/>
    </row>
    <row r="107" spans="2:18" x14ac:dyDescent="0.2">
      <c r="B107" s="317"/>
      <c r="C107" s="318"/>
      <c r="D107" s="318"/>
      <c r="E107" s="318"/>
      <c r="F107" s="318"/>
      <c r="G107" s="318"/>
      <c r="H107" s="318"/>
      <c r="I107" s="318"/>
      <c r="J107" s="318"/>
      <c r="K107" s="318"/>
      <c r="L107" s="318"/>
      <c r="M107" s="318"/>
      <c r="N107" s="318"/>
      <c r="O107" s="318"/>
      <c r="P107" s="318"/>
      <c r="Q107" s="318"/>
      <c r="R107" s="319"/>
    </row>
    <row r="108" spans="2:18" x14ac:dyDescent="0.2">
      <c r="B108" s="317"/>
      <c r="C108" s="318"/>
      <c r="D108" s="318"/>
      <c r="E108" s="318"/>
      <c r="F108" s="318"/>
      <c r="G108" s="318"/>
      <c r="H108" s="318"/>
      <c r="I108" s="318"/>
      <c r="J108" s="318"/>
      <c r="K108" s="318"/>
      <c r="L108" s="318"/>
      <c r="M108" s="318"/>
      <c r="N108" s="318"/>
      <c r="O108" s="318"/>
      <c r="P108" s="318"/>
      <c r="Q108" s="318"/>
      <c r="R108" s="319"/>
    </row>
    <row r="109" spans="2:18" x14ac:dyDescent="0.2">
      <c r="B109" s="317"/>
      <c r="C109" s="318"/>
      <c r="D109" s="318"/>
      <c r="E109" s="318"/>
      <c r="F109" s="318"/>
      <c r="G109" s="318"/>
      <c r="H109" s="318"/>
      <c r="I109" s="318"/>
      <c r="J109" s="318"/>
      <c r="K109" s="318"/>
      <c r="L109" s="318"/>
      <c r="M109" s="318"/>
      <c r="N109" s="318"/>
      <c r="O109" s="318"/>
      <c r="P109" s="318"/>
      <c r="Q109" s="318"/>
      <c r="R109" s="319"/>
    </row>
    <row r="110" spans="2:18" x14ac:dyDescent="0.2">
      <c r="B110" s="317"/>
      <c r="C110" s="318"/>
      <c r="D110" s="318"/>
      <c r="E110" s="318"/>
      <c r="F110" s="318"/>
      <c r="G110" s="318"/>
      <c r="H110" s="318"/>
      <c r="I110" s="318"/>
      <c r="J110" s="318"/>
      <c r="K110" s="318"/>
      <c r="L110" s="318"/>
      <c r="M110" s="318"/>
      <c r="N110" s="318"/>
      <c r="O110" s="318"/>
      <c r="P110" s="318"/>
      <c r="Q110" s="318"/>
      <c r="R110" s="319"/>
    </row>
    <row r="111" spans="2:18" x14ac:dyDescent="0.2">
      <c r="B111" s="317"/>
      <c r="C111" s="318"/>
      <c r="D111" s="318"/>
      <c r="E111" s="318"/>
      <c r="F111" s="318"/>
      <c r="G111" s="318"/>
      <c r="H111" s="318"/>
      <c r="I111" s="318"/>
      <c r="J111" s="318"/>
      <c r="K111" s="318"/>
      <c r="L111" s="318"/>
      <c r="M111" s="318"/>
      <c r="N111" s="318"/>
      <c r="O111" s="318"/>
      <c r="P111" s="318"/>
      <c r="Q111" s="318"/>
      <c r="R111" s="319"/>
    </row>
    <row r="112" spans="2:18" x14ac:dyDescent="0.2">
      <c r="B112" s="317"/>
      <c r="C112" s="318"/>
      <c r="D112" s="318"/>
      <c r="E112" s="318"/>
      <c r="F112" s="318"/>
      <c r="G112" s="318"/>
      <c r="H112" s="318"/>
      <c r="I112" s="318"/>
      <c r="J112" s="318"/>
      <c r="K112" s="318"/>
      <c r="L112" s="318"/>
      <c r="M112" s="318"/>
      <c r="N112" s="318"/>
      <c r="O112" s="318"/>
      <c r="P112" s="318"/>
      <c r="Q112" s="318"/>
      <c r="R112" s="319"/>
    </row>
    <row r="113" spans="2:18" x14ac:dyDescent="0.2">
      <c r="B113" s="317"/>
      <c r="C113" s="318"/>
      <c r="D113" s="318"/>
      <c r="E113" s="318"/>
      <c r="F113" s="318"/>
      <c r="G113" s="318"/>
      <c r="H113" s="318"/>
      <c r="I113" s="318"/>
      <c r="J113" s="318"/>
      <c r="K113" s="318"/>
      <c r="L113" s="318"/>
      <c r="M113" s="318"/>
      <c r="N113" s="318"/>
      <c r="O113" s="318"/>
      <c r="P113" s="318"/>
      <c r="Q113" s="318"/>
      <c r="R113" s="319"/>
    </row>
    <row r="114" spans="2:18" x14ac:dyDescent="0.2">
      <c r="B114" s="317"/>
      <c r="C114" s="318"/>
      <c r="D114" s="318"/>
      <c r="E114" s="318"/>
      <c r="F114" s="318"/>
      <c r="G114" s="318"/>
      <c r="H114" s="318"/>
      <c r="I114" s="318"/>
      <c r="J114" s="318"/>
      <c r="K114" s="318"/>
      <c r="L114" s="318"/>
      <c r="M114" s="318"/>
      <c r="N114" s="318"/>
      <c r="O114" s="318"/>
      <c r="P114" s="318"/>
      <c r="Q114" s="318"/>
      <c r="R114" s="319"/>
    </row>
    <row r="115" spans="2:18" x14ac:dyDescent="0.2">
      <c r="B115" s="317"/>
      <c r="C115" s="318"/>
      <c r="D115" s="318"/>
      <c r="E115" s="318"/>
      <c r="F115" s="318"/>
      <c r="G115" s="318"/>
      <c r="H115" s="318"/>
      <c r="I115" s="318"/>
      <c r="J115" s="318"/>
      <c r="K115" s="318"/>
      <c r="L115" s="318"/>
      <c r="M115" s="318"/>
      <c r="N115" s="318"/>
      <c r="O115" s="318"/>
      <c r="P115" s="318"/>
      <c r="Q115" s="318"/>
      <c r="R115" s="319"/>
    </row>
    <row r="116" spans="2:18" x14ac:dyDescent="0.2">
      <c r="B116" s="317"/>
      <c r="C116" s="318"/>
      <c r="D116" s="318"/>
      <c r="E116" s="318"/>
      <c r="F116" s="318"/>
      <c r="G116" s="318"/>
      <c r="H116" s="318"/>
      <c r="I116" s="318"/>
      <c r="J116" s="318"/>
      <c r="K116" s="318"/>
      <c r="L116" s="318"/>
      <c r="M116" s="318"/>
      <c r="N116" s="318"/>
      <c r="O116" s="318"/>
      <c r="P116" s="318"/>
      <c r="Q116" s="318"/>
      <c r="R116" s="319"/>
    </row>
    <row r="117" spans="2:18" x14ac:dyDescent="0.2">
      <c r="B117" s="317"/>
      <c r="C117" s="318"/>
      <c r="D117" s="318"/>
      <c r="E117" s="318"/>
      <c r="F117" s="318"/>
      <c r="G117" s="318"/>
      <c r="H117" s="318"/>
      <c r="I117" s="318"/>
      <c r="J117" s="318"/>
      <c r="K117" s="318"/>
      <c r="L117" s="318"/>
      <c r="M117" s="318"/>
      <c r="N117" s="318"/>
      <c r="O117" s="318"/>
      <c r="P117" s="318"/>
      <c r="Q117" s="318"/>
      <c r="R117" s="319"/>
    </row>
    <row r="118" spans="2:18" x14ac:dyDescent="0.2">
      <c r="B118" s="317"/>
      <c r="C118" s="318"/>
      <c r="D118" s="318"/>
      <c r="E118" s="318"/>
      <c r="F118" s="318"/>
      <c r="G118" s="318"/>
      <c r="H118" s="318"/>
      <c r="I118" s="318"/>
      <c r="J118" s="318"/>
      <c r="K118" s="318"/>
      <c r="L118" s="318"/>
      <c r="M118" s="318"/>
      <c r="N118" s="318"/>
      <c r="O118" s="318"/>
      <c r="P118" s="318"/>
      <c r="Q118" s="318"/>
      <c r="R118" s="319"/>
    </row>
    <row r="119" spans="2:18" x14ac:dyDescent="0.2">
      <c r="B119" s="317"/>
      <c r="C119" s="318"/>
      <c r="D119" s="318"/>
      <c r="E119" s="318"/>
      <c r="F119" s="318"/>
      <c r="G119" s="318"/>
      <c r="H119" s="318"/>
      <c r="I119" s="318"/>
      <c r="J119" s="318"/>
      <c r="K119" s="318"/>
      <c r="L119" s="318"/>
      <c r="M119" s="318"/>
      <c r="N119" s="318"/>
      <c r="O119" s="318"/>
      <c r="P119" s="318"/>
      <c r="Q119" s="318"/>
      <c r="R119" s="319"/>
    </row>
    <row r="120" spans="2:18" x14ac:dyDescent="0.2">
      <c r="B120" s="317"/>
      <c r="C120" s="318"/>
      <c r="D120" s="318"/>
      <c r="E120" s="318"/>
      <c r="F120" s="318"/>
      <c r="G120" s="318"/>
      <c r="H120" s="318"/>
      <c r="I120" s="318"/>
      <c r="J120" s="318"/>
      <c r="K120" s="318"/>
      <c r="L120" s="318"/>
      <c r="M120" s="318"/>
      <c r="N120" s="318"/>
      <c r="O120" s="318"/>
      <c r="P120" s="318"/>
      <c r="Q120" s="318"/>
      <c r="R120" s="319"/>
    </row>
    <row r="121" spans="2:18" x14ac:dyDescent="0.2">
      <c r="B121" s="317"/>
      <c r="C121" s="318"/>
      <c r="D121" s="318"/>
      <c r="E121" s="318"/>
      <c r="F121" s="318"/>
      <c r="G121" s="318"/>
      <c r="H121" s="318"/>
      <c r="I121" s="318"/>
      <c r="J121" s="318"/>
      <c r="K121" s="318"/>
      <c r="L121" s="318"/>
      <c r="M121" s="318"/>
      <c r="N121" s="318"/>
      <c r="O121" s="318"/>
      <c r="P121" s="318"/>
      <c r="Q121" s="318"/>
      <c r="R121" s="319"/>
    </row>
    <row r="122" spans="2:18" x14ac:dyDescent="0.2">
      <c r="B122" s="317"/>
      <c r="C122" s="318"/>
      <c r="D122" s="318"/>
      <c r="E122" s="318"/>
      <c r="F122" s="318"/>
      <c r="G122" s="318"/>
      <c r="H122" s="318"/>
      <c r="I122" s="318"/>
      <c r="J122" s="318"/>
      <c r="K122" s="318"/>
      <c r="L122" s="318"/>
      <c r="M122" s="318"/>
      <c r="N122" s="318"/>
      <c r="O122" s="318"/>
      <c r="P122" s="318"/>
      <c r="Q122" s="318"/>
      <c r="R122" s="319"/>
    </row>
    <row r="123" spans="2:18" x14ac:dyDescent="0.2">
      <c r="B123" s="317"/>
      <c r="C123" s="318"/>
      <c r="D123" s="318"/>
      <c r="E123" s="318"/>
      <c r="F123" s="318"/>
      <c r="G123" s="318"/>
      <c r="H123" s="318"/>
      <c r="I123" s="318"/>
      <c r="J123" s="318"/>
      <c r="K123" s="318"/>
      <c r="L123" s="318"/>
      <c r="M123" s="318"/>
      <c r="N123" s="318"/>
      <c r="O123" s="318"/>
      <c r="P123" s="318"/>
      <c r="Q123" s="318"/>
      <c r="R123" s="319"/>
    </row>
    <row r="124" spans="2:18" x14ac:dyDescent="0.2">
      <c r="B124" s="317"/>
      <c r="C124" s="318"/>
      <c r="D124" s="318"/>
      <c r="E124" s="318"/>
      <c r="F124" s="318"/>
      <c r="G124" s="318"/>
      <c r="H124" s="318"/>
      <c r="I124" s="318"/>
      <c r="J124" s="318"/>
      <c r="K124" s="318"/>
      <c r="L124" s="318"/>
      <c r="M124" s="318"/>
      <c r="N124" s="318"/>
      <c r="O124" s="318"/>
      <c r="P124" s="318"/>
      <c r="Q124" s="318"/>
      <c r="R124" s="319"/>
    </row>
    <row r="125" spans="2:18" x14ac:dyDescent="0.2">
      <c r="B125" s="317"/>
      <c r="C125" s="318"/>
      <c r="D125" s="318"/>
      <c r="E125" s="318"/>
      <c r="F125" s="318"/>
      <c r="G125" s="318"/>
      <c r="H125" s="318"/>
      <c r="I125" s="318"/>
      <c r="J125" s="318"/>
      <c r="K125" s="318"/>
      <c r="L125" s="318"/>
      <c r="M125" s="318"/>
      <c r="N125" s="318"/>
      <c r="O125" s="318"/>
      <c r="P125" s="318"/>
      <c r="Q125" s="318"/>
      <c r="R125" s="319"/>
    </row>
    <row r="126" spans="2:18" x14ac:dyDescent="0.2">
      <c r="B126" s="317"/>
      <c r="C126" s="318"/>
      <c r="D126" s="318"/>
      <c r="E126" s="318"/>
      <c r="F126" s="318"/>
      <c r="G126" s="318"/>
      <c r="H126" s="318"/>
      <c r="I126" s="318"/>
      <c r="J126" s="318"/>
      <c r="K126" s="318"/>
      <c r="L126" s="318"/>
      <c r="M126" s="318"/>
      <c r="N126" s="318"/>
      <c r="O126" s="318"/>
      <c r="P126" s="318"/>
      <c r="Q126" s="318"/>
      <c r="R126" s="319"/>
    </row>
    <row r="127" spans="2:18" x14ac:dyDescent="0.2">
      <c r="B127" s="317"/>
      <c r="C127" s="318"/>
      <c r="D127" s="318"/>
      <c r="E127" s="318"/>
      <c r="F127" s="318"/>
      <c r="G127" s="318"/>
      <c r="H127" s="318"/>
      <c r="I127" s="318"/>
      <c r="J127" s="318"/>
      <c r="K127" s="318"/>
      <c r="L127" s="318"/>
      <c r="M127" s="318"/>
      <c r="N127" s="318"/>
      <c r="O127" s="318"/>
      <c r="P127" s="318"/>
      <c r="Q127" s="318"/>
      <c r="R127" s="319"/>
    </row>
    <row r="128" spans="2:18" x14ac:dyDescent="0.2">
      <c r="B128" s="317"/>
      <c r="C128" s="318"/>
      <c r="D128" s="318"/>
      <c r="E128" s="318"/>
      <c r="F128" s="318"/>
      <c r="G128" s="318"/>
      <c r="H128" s="318"/>
      <c r="I128" s="318"/>
      <c r="J128" s="318"/>
      <c r="K128" s="318"/>
      <c r="L128" s="318"/>
      <c r="M128" s="318"/>
      <c r="N128" s="318"/>
      <c r="O128" s="318"/>
      <c r="P128" s="318"/>
      <c r="Q128" s="318"/>
      <c r="R128" s="319"/>
    </row>
    <row r="129" spans="2:18" x14ac:dyDescent="0.2">
      <c r="B129" s="317"/>
      <c r="C129" s="318"/>
      <c r="D129" s="318"/>
      <c r="E129" s="318"/>
      <c r="F129" s="318"/>
      <c r="G129" s="318"/>
      <c r="H129" s="318"/>
      <c r="I129" s="318"/>
      <c r="J129" s="318"/>
      <c r="K129" s="318"/>
      <c r="L129" s="318"/>
      <c r="M129" s="318"/>
      <c r="N129" s="318"/>
      <c r="O129" s="318"/>
      <c r="P129" s="318"/>
      <c r="Q129" s="318"/>
      <c r="R129" s="319"/>
    </row>
    <row r="130" spans="2:18" x14ac:dyDescent="0.2">
      <c r="B130" s="317"/>
      <c r="C130" s="318"/>
      <c r="D130" s="318"/>
      <c r="E130" s="318"/>
      <c r="F130" s="318"/>
      <c r="G130" s="318"/>
      <c r="H130" s="318"/>
      <c r="I130" s="318"/>
      <c r="J130" s="318"/>
      <c r="K130" s="318"/>
      <c r="L130" s="318"/>
      <c r="M130" s="318"/>
      <c r="N130" s="318"/>
      <c r="O130" s="318"/>
      <c r="P130" s="318"/>
      <c r="Q130" s="318"/>
      <c r="R130" s="319"/>
    </row>
    <row r="131" spans="2:18" x14ac:dyDescent="0.2">
      <c r="B131" s="317"/>
      <c r="C131" s="318"/>
      <c r="D131" s="318"/>
      <c r="E131" s="318"/>
      <c r="F131" s="318"/>
      <c r="G131" s="318"/>
      <c r="H131" s="318"/>
      <c r="I131" s="318"/>
      <c r="J131" s="318"/>
      <c r="K131" s="318"/>
      <c r="L131" s="318"/>
      <c r="M131" s="318"/>
      <c r="N131" s="318"/>
      <c r="O131" s="318"/>
      <c r="P131" s="318"/>
      <c r="Q131" s="318"/>
      <c r="R131" s="319"/>
    </row>
    <row r="132" spans="2:18" x14ac:dyDescent="0.2">
      <c r="B132" s="317"/>
      <c r="C132" s="318"/>
      <c r="D132" s="318"/>
      <c r="E132" s="318"/>
      <c r="F132" s="318"/>
      <c r="G132" s="318"/>
      <c r="H132" s="318"/>
      <c r="I132" s="318"/>
      <c r="J132" s="318"/>
      <c r="K132" s="318"/>
      <c r="L132" s="318"/>
      <c r="M132" s="318"/>
      <c r="N132" s="318"/>
      <c r="O132" s="318"/>
      <c r="P132" s="318"/>
      <c r="Q132" s="318"/>
      <c r="R132" s="319"/>
    </row>
    <row r="133" spans="2:18" x14ac:dyDescent="0.2">
      <c r="B133" s="317"/>
      <c r="C133" s="318"/>
      <c r="D133" s="318"/>
      <c r="E133" s="318"/>
      <c r="F133" s="318"/>
      <c r="G133" s="318"/>
      <c r="H133" s="318"/>
      <c r="I133" s="318"/>
      <c r="J133" s="318"/>
      <c r="K133" s="318"/>
      <c r="L133" s="318"/>
      <c r="M133" s="318"/>
      <c r="N133" s="318"/>
      <c r="O133" s="318"/>
      <c r="P133" s="318"/>
      <c r="Q133" s="318"/>
      <c r="R133" s="319"/>
    </row>
    <row r="134" spans="2:18" x14ac:dyDescent="0.2">
      <c r="B134" s="317"/>
      <c r="C134" s="318"/>
      <c r="D134" s="318"/>
      <c r="E134" s="318"/>
      <c r="F134" s="318"/>
      <c r="G134" s="318"/>
      <c r="H134" s="318"/>
      <c r="I134" s="318"/>
      <c r="J134" s="318"/>
      <c r="K134" s="318"/>
      <c r="L134" s="318"/>
      <c r="M134" s="318"/>
      <c r="N134" s="318"/>
      <c r="O134" s="318"/>
      <c r="P134" s="318"/>
      <c r="Q134" s="318"/>
      <c r="R134" s="319"/>
    </row>
    <row r="135" spans="2:18" x14ac:dyDescent="0.2">
      <c r="B135" s="317"/>
      <c r="C135" s="318"/>
      <c r="D135" s="318"/>
      <c r="E135" s="318"/>
      <c r="F135" s="318"/>
      <c r="G135" s="318"/>
      <c r="H135" s="318"/>
      <c r="I135" s="318"/>
      <c r="J135" s="318"/>
      <c r="K135" s="318"/>
      <c r="L135" s="318"/>
      <c r="M135" s="318"/>
      <c r="N135" s="318"/>
      <c r="O135" s="318"/>
      <c r="P135" s="318"/>
      <c r="Q135" s="318"/>
      <c r="R135" s="319"/>
    </row>
    <row r="136" spans="2:18" x14ac:dyDescent="0.2">
      <c r="B136" s="317"/>
      <c r="C136" s="318"/>
      <c r="D136" s="318"/>
      <c r="E136" s="318"/>
      <c r="F136" s="318"/>
      <c r="G136" s="318"/>
      <c r="H136" s="318"/>
      <c r="I136" s="318"/>
      <c r="J136" s="318"/>
      <c r="K136" s="318"/>
      <c r="L136" s="318"/>
      <c r="M136" s="318"/>
      <c r="N136" s="318"/>
      <c r="O136" s="318"/>
      <c r="P136" s="318"/>
      <c r="Q136" s="318"/>
      <c r="R136" s="319"/>
    </row>
    <row r="137" spans="2:18" x14ac:dyDescent="0.2">
      <c r="B137" s="317"/>
      <c r="C137" s="318"/>
      <c r="D137" s="318"/>
      <c r="E137" s="318"/>
      <c r="F137" s="318"/>
      <c r="G137" s="318"/>
      <c r="H137" s="318"/>
      <c r="I137" s="318"/>
      <c r="J137" s="318"/>
      <c r="K137" s="318"/>
      <c r="L137" s="318"/>
      <c r="M137" s="318"/>
      <c r="N137" s="318"/>
      <c r="O137" s="318"/>
      <c r="P137" s="318"/>
      <c r="Q137" s="318"/>
      <c r="R137" s="319"/>
    </row>
    <row r="138" spans="2:18" x14ac:dyDescent="0.2">
      <c r="B138" s="317"/>
      <c r="C138" s="318"/>
      <c r="D138" s="318"/>
      <c r="E138" s="318"/>
      <c r="F138" s="318"/>
      <c r="G138" s="318"/>
      <c r="H138" s="318"/>
      <c r="I138" s="318"/>
      <c r="J138" s="318"/>
      <c r="K138" s="318"/>
      <c r="L138" s="318"/>
      <c r="M138" s="318"/>
      <c r="N138" s="318"/>
      <c r="O138" s="318"/>
      <c r="P138" s="318"/>
      <c r="Q138" s="318"/>
      <c r="R138" s="319"/>
    </row>
    <row r="139" spans="2:18" x14ac:dyDescent="0.2">
      <c r="B139" s="317"/>
      <c r="C139" s="318"/>
      <c r="D139" s="318"/>
      <c r="E139" s="318"/>
      <c r="F139" s="318"/>
      <c r="G139" s="318"/>
      <c r="H139" s="318"/>
      <c r="I139" s="318"/>
      <c r="J139" s="318"/>
      <c r="K139" s="318"/>
      <c r="L139" s="318"/>
      <c r="M139" s="318"/>
      <c r="N139" s="318"/>
      <c r="O139" s="318"/>
      <c r="P139" s="318"/>
      <c r="Q139" s="318"/>
      <c r="R139" s="319"/>
    </row>
    <row r="140" spans="2:18" x14ac:dyDescent="0.2">
      <c r="B140" s="317"/>
      <c r="C140" s="318"/>
      <c r="D140" s="318"/>
      <c r="E140" s="318"/>
      <c r="F140" s="318"/>
      <c r="G140" s="318"/>
      <c r="H140" s="318"/>
      <c r="I140" s="318"/>
      <c r="J140" s="318"/>
      <c r="K140" s="318"/>
      <c r="L140" s="318"/>
      <c r="M140" s="318"/>
      <c r="N140" s="318"/>
      <c r="O140" s="318"/>
      <c r="P140" s="318"/>
      <c r="Q140" s="318"/>
      <c r="R140" s="319"/>
    </row>
    <row r="141" spans="2:18" x14ac:dyDescent="0.2">
      <c r="B141" s="317"/>
      <c r="C141" s="318"/>
      <c r="D141" s="318"/>
      <c r="E141" s="318"/>
      <c r="F141" s="318"/>
      <c r="G141" s="318"/>
      <c r="H141" s="318"/>
      <c r="I141" s="318"/>
      <c r="J141" s="318"/>
      <c r="K141" s="318"/>
      <c r="L141" s="318"/>
      <c r="M141" s="318"/>
      <c r="N141" s="318"/>
      <c r="O141" s="318"/>
      <c r="P141" s="318"/>
      <c r="Q141" s="318"/>
      <c r="R141" s="319"/>
    </row>
    <row r="142" spans="2:18" x14ac:dyDescent="0.2">
      <c r="B142" s="317"/>
      <c r="C142" s="318"/>
      <c r="D142" s="318"/>
      <c r="E142" s="318"/>
      <c r="F142" s="318"/>
      <c r="G142" s="318"/>
      <c r="H142" s="318"/>
      <c r="I142" s="318"/>
      <c r="J142" s="318"/>
      <c r="K142" s="318"/>
      <c r="L142" s="318"/>
      <c r="M142" s="318"/>
      <c r="N142" s="318"/>
      <c r="O142" s="318"/>
      <c r="P142" s="318"/>
      <c r="Q142" s="318"/>
      <c r="R142" s="319"/>
    </row>
    <row r="143" spans="2:18" x14ac:dyDescent="0.2">
      <c r="B143" s="317"/>
      <c r="C143" s="318"/>
      <c r="D143" s="318"/>
      <c r="E143" s="318"/>
      <c r="F143" s="318"/>
      <c r="G143" s="318"/>
      <c r="H143" s="318"/>
      <c r="I143" s="318"/>
      <c r="J143" s="318"/>
      <c r="K143" s="318"/>
      <c r="L143" s="318"/>
      <c r="M143" s="318"/>
      <c r="N143" s="318"/>
      <c r="O143" s="318"/>
      <c r="P143" s="318"/>
      <c r="Q143" s="318"/>
      <c r="R143" s="319"/>
    </row>
    <row r="144" spans="2:18" x14ac:dyDescent="0.2">
      <c r="B144" s="317"/>
      <c r="C144" s="318"/>
      <c r="D144" s="318"/>
      <c r="E144" s="318"/>
      <c r="F144" s="318"/>
      <c r="G144" s="318"/>
      <c r="H144" s="318"/>
      <c r="I144" s="318"/>
      <c r="J144" s="318"/>
      <c r="K144" s="318"/>
      <c r="L144" s="318"/>
      <c r="M144" s="318"/>
      <c r="N144" s="318"/>
      <c r="O144" s="318"/>
      <c r="P144" s="318"/>
      <c r="Q144" s="318"/>
      <c r="R144" s="319"/>
    </row>
    <row r="145" spans="2:18" x14ac:dyDescent="0.2">
      <c r="B145" s="317"/>
      <c r="C145" s="318"/>
      <c r="D145" s="318"/>
      <c r="E145" s="318"/>
      <c r="F145" s="318"/>
      <c r="G145" s="318"/>
      <c r="H145" s="318"/>
      <c r="I145" s="318"/>
      <c r="J145" s="318"/>
      <c r="K145" s="318"/>
      <c r="L145" s="318"/>
      <c r="M145" s="318"/>
      <c r="N145" s="318"/>
      <c r="O145" s="318"/>
      <c r="P145" s="318"/>
      <c r="Q145" s="318"/>
      <c r="R145" s="319"/>
    </row>
    <row r="146" spans="2:18" x14ac:dyDescent="0.2">
      <c r="B146" s="317"/>
      <c r="C146" s="318"/>
      <c r="D146" s="318"/>
      <c r="E146" s="318"/>
      <c r="F146" s="318"/>
      <c r="G146" s="318"/>
      <c r="H146" s="318"/>
      <c r="I146" s="318"/>
      <c r="J146" s="318"/>
      <c r="K146" s="318"/>
      <c r="L146" s="318"/>
      <c r="M146" s="318"/>
      <c r="N146" s="318"/>
      <c r="O146" s="318"/>
      <c r="P146" s="318"/>
      <c r="Q146" s="318"/>
      <c r="R146" s="319"/>
    </row>
    <row r="147" spans="2:18" x14ac:dyDescent="0.2">
      <c r="B147" s="317"/>
      <c r="C147" s="318"/>
      <c r="D147" s="318"/>
      <c r="E147" s="318"/>
      <c r="F147" s="318"/>
      <c r="G147" s="318"/>
      <c r="H147" s="318"/>
      <c r="I147" s="318"/>
      <c r="J147" s="318"/>
      <c r="K147" s="318"/>
      <c r="L147" s="318"/>
      <c r="M147" s="318"/>
      <c r="N147" s="318"/>
      <c r="O147" s="318"/>
      <c r="P147" s="318"/>
      <c r="Q147" s="318"/>
      <c r="R147" s="319"/>
    </row>
    <row r="148" spans="2:18" x14ac:dyDescent="0.2">
      <c r="B148" s="317"/>
      <c r="C148" s="318"/>
      <c r="D148" s="318"/>
      <c r="E148" s="318"/>
      <c r="F148" s="318"/>
      <c r="G148" s="318"/>
      <c r="H148" s="318"/>
      <c r="I148" s="318"/>
      <c r="J148" s="318"/>
      <c r="K148" s="318"/>
      <c r="L148" s="318"/>
      <c r="M148" s="318"/>
      <c r="N148" s="318"/>
      <c r="O148" s="318"/>
      <c r="P148" s="318"/>
      <c r="Q148" s="318"/>
      <c r="R148" s="319"/>
    </row>
    <row r="149" spans="2:18" x14ac:dyDescent="0.2">
      <c r="B149" s="317"/>
      <c r="C149" s="318"/>
      <c r="D149" s="318"/>
      <c r="E149" s="318"/>
      <c r="F149" s="318"/>
      <c r="G149" s="318"/>
      <c r="H149" s="318"/>
      <c r="I149" s="318"/>
      <c r="J149" s="318"/>
      <c r="K149" s="318"/>
      <c r="L149" s="318"/>
      <c r="M149" s="318"/>
      <c r="N149" s="318"/>
      <c r="O149" s="318"/>
      <c r="P149" s="318"/>
      <c r="Q149" s="318"/>
      <c r="R149" s="319"/>
    </row>
    <row r="150" spans="2:18" x14ac:dyDescent="0.2">
      <c r="B150" s="317"/>
      <c r="C150" s="318"/>
      <c r="D150" s="318"/>
      <c r="E150" s="318"/>
      <c r="F150" s="318"/>
      <c r="G150" s="318"/>
      <c r="H150" s="318"/>
      <c r="I150" s="318"/>
      <c r="J150" s="318"/>
      <c r="K150" s="318"/>
      <c r="L150" s="318"/>
      <c r="M150" s="318"/>
      <c r="N150" s="318"/>
      <c r="O150" s="318"/>
      <c r="P150" s="318"/>
      <c r="Q150" s="318"/>
      <c r="R150" s="319"/>
    </row>
    <row r="151" spans="2:18" x14ac:dyDescent="0.2">
      <c r="B151" s="317"/>
      <c r="C151" s="318"/>
      <c r="D151" s="318"/>
      <c r="E151" s="318"/>
      <c r="F151" s="318"/>
      <c r="G151" s="318"/>
      <c r="H151" s="318"/>
      <c r="I151" s="318"/>
      <c r="J151" s="318"/>
      <c r="K151" s="318"/>
      <c r="L151" s="318"/>
      <c r="M151" s="318"/>
      <c r="N151" s="318"/>
      <c r="O151" s="318"/>
      <c r="P151" s="318"/>
      <c r="Q151" s="318"/>
      <c r="R151" s="319"/>
    </row>
    <row r="152" spans="2:18" x14ac:dyDescent="0.2">
      <c r="B152" s="317"/>
      <c r="C152" s="318"/>
      <c r="D152" s="318"/>
      <c r="E152" s="318"/>
      <c r="F152" s="318"/>
      <c r="G152" s="318"/>
      <c r="H152" s="318"/>
      <c r="I152" s="318"/>
      <c r="J152" s="318"/>
      <c r="K152" s="318"/>
      <c r="L152" s="318"/>
      <c r="M152" s="318"/>
      <c r="N152" s="318"/>
      <c r="O152" s="318"/>
      <c r="P152" s="318"/>
      <c r="Q152" s="318"/>
      <c r="R152" s="319"/>
    </row>
    <row r="153" spans="2:18" x14ac:dyDescent="0.2">
      <c r="B153" s="317"/>
      <c r="C153" s="318"/>
      <c r="D153" s="318"/>
      <c r="E153" s="318"/>
      <c r="F153" s="318"/>
      <c r="G153" s="318"/>
      <c r="H153" s="318"/>
      <c r="I153" s="318"/>
      <c r="J153" s="318"/>
      <c r="K153" s="318"/>
      <c r="L153" s="318"/>
      <c r="M153" s="318"/>
      <c r="N153" s="318"/>
      <c r="O153" s="318"/>
      <c r="P153" s="318"/>
      <c r="Q153" s="318"/>
      <c r="R153" s="319"/>
    </row>
    <row r="154" spans="2:18" x14ac:dyDescent="0.2">
      <c r="B154" s="317"/>
      <c r="C154" s="318"/>
      <c r="D154" s="318"/>
      <c r="E154" s="318"/>
      <c r="F154" s="318"/>
      <c r="G154" s="318"/>
      <c r="H154" s="318"/>
      <c r="I154" s="318"/>
      <c r="J154" s="318"/>
      <c r="K154" s="318"/>
      <c r="L154" s="318"/>
      <c r="M154" s="318"/>
      <c r="N154" s="318"/>
      <c r="O154" s="318"/>
      <c r="P154" s="318"/>
      <c r="Q154" s="318"/>
      <c r="R154" s="319"/>
    </row>
    <row r="155" spans="2:18" x14ac:dyDescent="0.2">
      <c r="B155" s="317"/>
      <c r="C155" s="318"/>
      <c r="D155" s="318"/>
      <c r="E155" s="318"/>
      <c r="F155" s="318"/>
      <c r="G155" s="318"/>
      <c r="H155" s="318"/>
      <c r="I155" s="318"/>
      <c r="J155" s="318"/>
      <c r="K155" s="318"/>
      <c r="L155" s="318"/>
      <c r="M155" s="318"/>
      <c r="N155" s="318"/>
      <c r="O155" s="318"/>
      <c r="P155" s="318"/>
      <c r="Q155" s="318"/>
      <c r="R155" s="319"/>
    </row>
    <row r="156" spans="2:18" x14ac:dyDescent="0.2">
      <c r="B156" s="317"/>
      <c r="C156" s="318"/>
      <c r="D156" s="318"/>
      <c r="E156" s="318"/>
      <c r="F156" s="318"/>
      <c r="G156" s="318"/>
      <c r="H156" s="318"/>
      <c r="I156" s="318"/>
      <c r="J156" s="318"/>
      <c r="K156" s="318"/>
      <c r="L156" s="318"/>
      <c r="M156" s="318"/>
      <c r="N156" s="318"/>
      <c r="O156" s="318"/>
      <c r="P156" s="318"/>
      <c r="Q156" s="318"/>
      <c r="R156" s="319"/>
    </row>
    <row r="157" spans="2:18" x14ac:dyDescent="0.2">
      <c r="B157" s="317"/>
      <c r="C157" s="318"/>
      <c r="D157" s="318"/>
      <c r="E157" s="318"/>
      <c r="F157" s="318"/>
      <c r="G157" s="318"/>
      <c r="H157" s="318"/>
      <c r="I157" s="318"/>
      <c r="J157" s="318"/>
      <c r="K157" s="318"/>
      <c r="L157" s="318"/>
      <c r="M157" s="318"/>
      <c r="N157" s="318"/>
      <c r="O157" s="318"/>
      <c r="P157" s="318"/>
      <c r="Q157" s="318"/>
      <c r="R157" s="319"/>
    </row>
    <row r="158" spans="2:18" x14ac:dyDescent="0.2">
      <c r="B158" s="317"/>
      <c r="C158" s="318"/>
      <c r="D158" s="318"/>
      <c r="E158" s="318"/>
      <c r="F158" s="318"/>
      <c r="G158" s="318"/>
      <c r="H158" s="318"/>
      <c r="I158" s="318"/>
      <c r="J158" s="318"/>
      <c r="K158" s="318"/>
      <c r="L158" s="318"/>
      <c r="M158" s="318"/>
      <c r="N158" s="318"/>
      <c r="O158" s="318"/>
      <c r="P158" s="318"/>
      <c r="Q158" s="318"/>
      <c r="R158" s="319"/>
    </row>
    <row r="159" spans="2:18" x14ac:dyDescent="0.2">
      <c r="B159" s="317"/>
      <c r="C159" s="318"/>
      <c r="D159" s="318"/>
      <c r="E159" s="318"/>
      <c r="F159" s="318"/>
      <c r="G159" s="318"/>
      <c r="H159" s="318"/>
      <c r="I159" s="318"/>
      <c r="J159" s="318"/>
      <c r="K159" s="318"/>
      <c r="L159" s="318"/>
      <c r="M159" s="318"/>
      <c r="N159" s="318"/>
      <c r="O159" s="318"/>
      <c r="P159" s="318"/>
      <c r="Q159" s="318"/>
      <c r="R159" s="319"/>
    </row>
    <row r="160" spans="2:18" x14ac:dyDescent="0.2">
      <c r="B160" s="317"/>
      <c r="C160" s="318"/>
      <c r="D160" s="318"/>
      <c r="E160" s="318"/>
      <c r="F160" s="318"/>
      <c r="G160" s="318"/>
      <c r="H160" s="318"/>
      <c r="I160" s="318"/>
      <c r="J160" s="318"/>
      <c r="K160" s="318"/>
      <c r="L160" s="318"/>
      <c r="M160" s="318"/>
      <c r="N160" s="318"/>
      <c r="O160" s="318"/>
      <c r="P160" s="318"/>
      <c r="Q160" s="318"/>
      <c r="R160" s="319"/>
    </row>
    <row r="161" spans="2:18" x14ac:dyDescent="0.2">
      <c r="B161" s="317"/>
      <c r="C161" s="318"/>
      <c r="D161" s="318"/>
      <c r="E161" s="318"/>
      <c r="F161" s="318"/>
      <c r="G161" s="318"/>
      <c r="H161" s="318"/>
      <c r="I161" s="318"/>
      <c r="J161" s="318"/>
      <c r="K161" s="318"/>
      <c r="L161" s="318"/>
      <c r="M161" s="318"/>
      <c r="N161" s="318"/>
      <c r="O161" s="318"/>
      <c r="P161" s="318"/>
      <c r="Q161" s="318"/>
      <c r="R161" s="319"/>
    </row>
    <row r="162" spans="2:18" x14ac:dyDescent="0.2">
      <c r="B162" s="317"/>
      <c r="C162" s="318"/>
      <c r="D162" s="318"/>
      <c r="E162" s="318"/>
      <c r="F162" s="318"/>
      <c r="G162" s="318"/>
      <c r="H162" s="318"/>
      <c r="I162" s="318"/>
      <c r="J162" s="318"/>
      <c r="K162" s="318"/>
      <c r="L162" s="318"/>
      <c r="M162" s="318"/>
      <c r="N162" s="318"/>
      <c r="O162" s="318"/>
      <c r="P162" s="318"/>
      <c r="Q162" s="318"/>
      <c r="R162" s="319"/>
    </row>
    <row r="163" spans="2:18" x14ac:dyDescent="0.2">
      <c r="B163" s="317"/>
      <c r="C163" s="318"/>
      <c r="D163" s="318"/>
      <c r="E163" s="318"/>
      <c r="F163" s="318"/>
      <c r="G163" s="318"/>
      <c r="H163" s="318"/>
      <c r="I163" s="318"/>
      <c r="J163" s="318"/>
      <c r="K163" s="318"/>
      <c r="L163" s="318"/>
      <c r="M163" s="318"/>
      <c r="N163" s="318"/>
      <c r="O163" s="318"/>
      <c r="P163" s="318"/>
      <c r="Q163" s="318"/>
      <c r="R163" s="319"/>
    </row>
    <row r="164" spans="2:18" x14ac:dyDescent="0.2">
      <c r="B164" s="317"/>
      <c r="C164" s="318"/>
      <c r="D164" s="318"/>
      <c r="E164" s="318"/>
      <c r="F164" s="318"/>
      <c r="G164" s="318"/>
      <c r="H164" s="318"/>
      <c r="I164" s="318"/>
      <c r="J164" s="318"/>
      <c r="K164" s="318"/>
      <c r="L164" s="318"/>
      <c r="M164" s="318"/>
      <c r="N164" s="318"/>
      <c r="O164" s="318"/>
      <c r="P164" s="318"/>
      <c r="Q164" s="318"/>
      <c r="R164" s="319"/>
    </row>
    <row r="165" spans="2:18" x14ac:dyDescent="0.2">
      <c r="B165" s="317"/>
      <c r="C165" s="318"/>
      <c r="D165" s="318"/>
      <c r="E165" s="318"/>
      <c r="F165" s="318"/>
      <c r="G165" s="318"/>
      <c r="H165" s="318"/>
      <c r="I165" s="318"/>
      <c r="J165" s="318"/>
      <c r="K165" s="318"/>
      <c r="L165" s="318"/>
      <c r="M165" s="318"/>
      <c r="N165" s="318"/>
      <c r="O165" s="318"/>
      <c r="P165" s="318"/>
      <c r="Q165" s="318"/>
      <c r="R165" s="319"/>
    </row>
    <row r="166" spans="2:18" x14ac:dyDescent="0.2">
      <c r="B166" s="317"/>
      <c r="C166" s="318"/>
      <c r="D166" s="318"/>
      <c r="E166" s="318"/>
      <c r="F166" s="318"/>
      <c r="G166" s="318"/>
      <c r="H166" s="318"/>
      <c r="I166" s="318"/>
      <c r="J166" s="318"/>
      <c r="K166" s="318"/>
      <c r="L166" s="318"/>
      <c r="M166" s="318"/>
      <c r="N166" s="318"/>
      <c r="O166" s="318"/>
      <c r="P166" s="318"/>
      <c r="Q166" s="318"/>
      <c r="R166" s="319"/>
    </row>
    <row r="167" spans="2:18" x14ac:dyDescent="0.2">
      <c r="B167" s="317"/>
      <c r="C167" s="318"/>
      <c r="D167" s="318"/>
      <c r="E167" s="318"/>
      <c r="F167" s="318"/>
      <c r="G167" s="318"/>
      <c r="H167" s="318"/>
      <c r="I167" s="318"/>
      <c r="J167" s="318"/>
      <c r="K167" s="318"/>
      <c r="L167" s="318"/>
      <c r="M167" s="318"/>
      <c r="N167" s="318"/>
      <c r="O167" s="318"/>
      <c r="P167" s="318"/>
      <c r="Q167" s="318"/>
      <c r="R167" s="319"/>
    </row>
    <row r="168" spans="2:18" x14ac:dyDescent="0.2">
      <c r="B168" s="317"/>
      <c r="C168" s="318"/>
      <c r="D168" s="318"/>
      <c r="E168" s="318"/>
      <c r="F168" s="318"/>
      <c r="G168" s="318"/>
      <c r="H168" s="318"/>
      <c r="I168" s="318"/>
      <c r="J168" s="318"/>
      <c r="K168" s="318"/>
      <c r="L168" s="318"/>
      <c r="M168" s="318"/>
      <c r="N168" s="318"/>
      <c r="O168" s="318"/>
      <c r="P168" s="318"/>
      <c r="Q168" s="318"/>
      <c r="R168" s="319"/>
    </row>
    <row r="169" spans="2:18" x14ac:dyDescent="0.2">
      <c r="B169" s="317"/>
      <c r="C169" s="318"/>
      <c r="D169" s="318"/>
      <c r="E169" s="318"/>
      <c r="F169" s="318"/>
      <c r="G169" s="318"/>
      <c r="H169" s="318"/>
      <c r="I169" s="318"/>
      <c r="J169" s="318"/>
      <c r="K169" s="318"/>
      <c r="L169" s="318"/>
      <c r="M169" s="318"/>
      <c r="N169" s="318"/>
      <c r="O169" s="318"/>
      <c r="P169" s="318"/>
      <c r="Q169" s="318"/>
      <c r="R169" s="319"/>
    </row>
    <row r="170" spans="2:18" x14ac:dyDescent="0.2">
      <c r="B170" s="317"/>
      <c r="C170" s="318"/>
      <c r="D170" s="318"/>
      <c r="E170" s="318"/>
      <c r="F170" s="318"/>
      <c r="G170" s="318"/>
      <c r="H170" s="318"/>
      <c r="I170" s="318"/>
      <c r="J170" s="318"/>
      <c r="K170" s="318"/>
      <c r="L170" s="318"/>
      <c r="M170" s="318"/>
      <c r="N170" s="318"/>
      <c r="O170" s="318"/>
      <c r="P170" s="318"/>
      <c r="Q170" s="318"/>
      <c r="R170" s="319"/>
    </row>
    <row r="171" spans="2:18" x14ac:dyDescent="0.2">
      <c r="B171" s="317"/>
      <c r="C171" s="318"/>
      <c r="D171" s="318"/>
      <c r="E171" s="318"/>
      <c r="F171" s="318"/>
      <c r="G171" s="318"/>
      <c r="H171" s="318"/>
      <c r="I171" s="318"/>
      <c r="J171" s="318"/>
      <c r="K171" s="318"/>
      <c r="L171" s="318"/>
      <c r="M171" s="318"/>
      <c r="N171" s="318"/>
      <c r="O171" s="318"/>
      <c r="P171" s="318"/>
      <c r="Q171" s="318"/>
      <c r="R171" s="319"/>
    </row>
    <row r="172" spans="2:18" x14ac:dyDescent="0.2">
      <c r="B172" s="317"/>
      <c r="C172" s="318"/>
      <c r="D172" s="318"/>
      <c r="E172" s="318"/>
      <c r="F172" s="318"/>
      <c r="G172" s="318"/>
      <c r="H172" s="318"/>
      <c r="I172" s="318"/>
      <c r="J172" s="318"/>
      <c r="K172" s="318"/>
      <c r="L172" s="318"/>
      <c r="M172" s="318"/>
      <c r="N172" s="318"/>
      <c r="O172" s="318"/>
      <c r="P172" s="318"/>
      <c r="Q172" s="318"/>
      <c r="R172" s="319"/>
    </row>
    <row r="173" spans="2:18" x14ac:dyDescent="0.2">
      <c r="B173" s="317"/>
      <c r="C173" s="318"/>
      <c r="D173" s="318"/>
      <c r="E173" s="318"/>
      <c r="F173" s="318"/>
      <c r="G173" s="318"/>
      <c r="H173" s="318"/>
      <c r="I173" s="318"/>
      <c r="J173" s="318"/>
      <c r="K173" s="318"/>
      <c r="L173" s="318"/>
      <c r="M173" s="318"/>
      <c r="N173" s="318"/>
      <c r="O173" s="318"/>
      <c r="P173" s="318"/>
      <c r="Q173" s="318"/>
      <c r="R173" s="319"/>
    </row>
    <row r="174" spans="2:18" x14ac:dyDescent="0.2">
      <c r="B174" s="317"/>
      <c r="C174" s="318"/>
      <c r="D174" s="318"/>
      <c r="E174" s="318"/>
      <c r="F174" s="318"/>
      <c r="G174" s="318"/>
      <c r="H174" s="318"/>
      <c r="I174" s="318"/>
      <c r="J174" s="318"/>
      <c r="K174" s="318"/>
      <c r="L174" s="318"/>
      <c r="M174" s="318"/>
      <c r="N174" s="318"/>
      <c r="O174" s="318"/>
      <c r="P174" s="318"/>
      <c r="Q174" s="318"/>
      <c r="R174" s="319"/>
    </row>
    <row r="175" spans="2:18" x14ac:dyDescent="0.2">
      <c r="B175" s="317"/>
      <c r="C175" s="318"/>
      <c r="D175" s="318"/>
      <c r="E175" s="318"/>
      <c r="F175" s="318"/>
      <c r="G175" s="318"/>
      <c r="H175" s="318"/>
      <c r="I175" s="318"/>
      <c r="J175" s="318"/>
      <c r="K175" s="318"/>
      <c r="L175" s="318"/>
      <c r="M175" s="318"/>
      <c r="N175" s="318"/>
      <c r="O175" s="318"/>
      <c r="P175" s="318"/>
      <c r="Q175" s="318"/>
      <c r="R175" s="319"/>
    </row>
    <row r="176" spans="2:18" x14ac:dyDescent="0.2">
      <c r="B176" s="317"/>
      <c r="C176" s="318"/>
      <c r="D176" s="318"/>
      <c r="E176" s="318"/>
      <c r="F176" s="318"/>
      <c r="G176" s="318"/>
      <c r="H176" s="318"/>
      <c r="I176" s="318"/>
      <c r="J176" s="318"/>
      <c r="K176" s="318"/>
      <c r="L176" s="318"/>
      <c r="M176" s="318"/>
      <c r="N176" s="318"/>
      <c r="O176" s="318"/>
      <c r="P176" s="318"/>
      <c r="Q176" s="318"/>
      <c r="R176" s="319"/>
    </row>
    <row r="177" spans="2:18" x14ac:dyDescent="0.2">
      <c r="B177" s="317"/>
      <c r="C177" s="318"/>
      <c r="D177" s="318"/>
      <c r="E177" s="318"/>
      <c r="F177" s="318"/>
      <c r="G177" s="318"/>
      <c r="H177" s="318"/>
      <c r="I177" s="318"/>
      <c r="J177" s="318"/>
      <c r="K177" s="318"/>
      <c r="L177" s="318"/>
      <c r="M177" s="318"/>
      <c r="N177" s="318"/>
      <c r="O177" s="318"/>
      <c r="P177" s="318"/>
      <c r="Q177" s="318"/>
      <c r="R177" s="319"/>
    </row>
    <row r="178" spans="2:18" x14ac:dyDescent="0.2">
      <c r="B178" s="317"/>
      <c r="C178" s="318"/>
      <c r="D178" s="318"/>
      <c r="E178" s="318"/>
      <c r="F178" s="318"/>
      <c r="G178" s="318"/>
      <c r="H178" s="318"/>
      <c r="I178" s="318"/>
      <c r="J178" s="318"/>
      <c r="K178" s="318"/>
      <c r="L178" s="318"/>
      <c r="M178" s="318"/>
      <c r="N178" s="318"/>
      <c r="O178" s="318"/>
      <c r="P178" s="318"/>
      <c r="Q178" s="318"/>
      <c r="R178" s="319"/>
    </row>
    <row r="179" spans="2:18" x14ac:dyDescent="0.2">
      <c r="B179" s="317"/>
      <c r="C179" s="318"/>
      <c r="D179" s="318"/>
      <c r="E179" s="318"/>
      <c r="F179" s="318"/>
      <c r="G179" s="318"/>
      <c r="H179" s="318"/>
      <c r="I179" s="318"/>
      <c r="J179" s="318"/>
      <c r="K179" s="318"/>
      <c r="L179" s="318"/>
      <c r="M179" s="318"/>
      <c r="N179" s="318"/>
      <c r="O179" s="318"/>
      <c r="P179" s="318"/>
      <c r="Q179" s="318"/>
      <c r="R179" s="319"/>
    </row>
    <row r="180" spans="2:18" x14ac:dyDescent="0.2">
      <c r="B180" s="317"/>
      <c r="C180" s="318"/>
      <c r="D180" s="318"/>
      <c r="E180" s="318"/>
      <c r="F180" s="318"/>
      <c r="G180" s="318"/>
      <c r="H180" s="318"/>
      <c r="I180" s="318"/>
      <c r="J180" s="318"/>
      <c r="K180" s="318"/>
      <c r="L180" s="318"/>
      <c r="M180" s="318"/>
      <c r="N180" s="318"/>
      <c r="O180" s="318"/>
      <c r="P180" s="318"/>
      <c r="Q180" s="318"/>
      <c r="R180" s="319"/>
    </row>
    <row r="181" spans="2:18" x14ac:dyDescent="0.2">
      <c r="B181" s="317"/>
      <c r="C181" s="318"/>
      <c r="D181" s="318"/>
      <c r="E181" s="318"/>
      <c r="F181" s="318"/>
      <c r="G181" s="318"/>
      <c r="H181" s="318"/>
      <c r="I181" s="318"/>
      <c r="J181" s="318"/>
      <c r="K181" s="318"/>
      <c r="L181" s="318"/>
      <c r="M181" s="318"/>
      <c r="N181" s="318"/>
      <c r="O181" s="318"/>
      <c r="P181" s="318"/>
      <c r="Q181" s="318"/>
      <c r="R181" s="319"/>
    </row>
    <row r="182" spans="2:18" x14ac:dyDescent="0.2">
      <c r="B182" s="317"/>
      <c r="C182" s="318"/>
      <c r="D182" s="318"/>
      <c r="E182" s="318"/>
      <c r="F182" s="318"/>
      <c r="G182" s="318"/>
      <c r="H182" s="318"/>
      <c r="I182" s="318"/>
      <c r="J182" s="318"/>
      <c r="K182" s="318"/>
      <c r="L182" s="318"/>
      <c r="M182" s="318"/>
      <c r="N182" s="318"/>
      <c r="O182" s="318"/>
      <c r="P182" s="318"/>
      <c r="Q182" s="318"/>
      <c r="R182" s="319"/>
    </row>
    <row r="183" spans="2:18" x14ac:dyDescent="0.2">
      <c r="B183" s="317"/>
      <c r="C183" s="318"/>
      <c r="D183" s="318"/>
      <c r="E183" s="318"/>
      <c r="F183" s="318"/>
      <c r="G183" s="318"/>
      <c r="H183" s="318"/>
      <c r="I183" s="318"/>
      <c r="J183" s="318"/>
      <c r="K183" s="318"/>
      <c r="L183" s="318"/>
      <c r="M183" s="318"/>
      <c r="N183" s="318"/>
      <c r="O183" s="318"/>
      <c r="P183" s="318"/>
      <c r="Q183" s="318"/>
      <c r="R183" s="319"/>
    </row>
    <row r="184" spans="2:18" x14ac:dyDescent="0.2">
      <c r="B184" s="317"/>
      <c r="C184" s="318"/>
      <c r="D184" s="318"/>
      <c r="E184" s="318"/>
      <c r="F184" s="318"/>
      <c r="G184" s="318"/>
      <c r="H184" s="318"/>
      <c r="I184" s="318"/>
      <c r="J184" s="318"/>
      <c r="K184" s="318"/>
      <c r="L184" s="318"/>
      <c r="M184" s="318"/>
      <c r="N184" s="318"/>
      <c r="O184" s="318"/>
      <c r="P184" s="318"/>
      <c r="Q184" s="318"/>
      <c r="R184" s="319"/>
    </row>
    <row r="185" spans="2:18" x14ac:dyDescent="0.2">
      <c r="B185" s="317"/>
      <c r="C185" s="318"/>
      <c r="D185" s="318"/>
      <c r="E185" s="318"/>
      <c r="F185" s="318"/>
      <c r="G185" s="318"/>
      <c r="H185" s="318"/>
      <c r="I185" s="318"/>
      <c r="J185" s="318"/>
      <c r="K185" s="318"/>
      <c r="L185" s="318"/>
      <c r="M185" s="318"/>
      <c r="N185" s="318"/>
      <c r="O185" s="318"/>
      <c r="P185" s="318"/>
      <c r="Q185" s="318"/>
      <c r="R185" s="319"/>
    </row>
    <row r="186" spans="2:18" x14ac:dyDescent="0.2">
      <c r="B186" s="317"/>
      <c r="C186" s="318"/>
      <c r="D186" s="318"/>
      <c r="E186" s="318"/>
      <c r="F186" s="318"/>
      <c r="G186" s="318"/>
      <c r="H186" s="318"/>
      <c r="I186" s="318"/>
      <c r="J186" s="318"/>
      <c r="K186" s="318"/>
      <c r="L186" s="318"/>
      <c r="M186" s="318"/>
      <c r="N186" s="318"/>
      <c r="O186" s="318"/>
      <c r="P186" s="318"/>
      <c r="Q186" s="318"/>
      <c r="R186" s="319"/>
    </row>
    <row r="187" spans="2:18" x14ac:dyDescent="0.2">
      <c r="B187" s="317"/>
      <c r="C187" s="318"/>
      <c r="D187" s="318"/>
      <c r="E187" s="318"/>
      <c r="F187" s="318"/>
      <c r="G187" s="318"/>
      <c r="H187" s="318"/>
      <c r="I187" s="318"/>
      <c r="J187" s="318"/>
      <c r="K187" s="318"/>
      <c r="L187" s="318"/>
      <c r="M187" s="318"/>
      <c r="N187" s="318"/>
      <c r="O187" s="318"/>
      <c r="P187" s="318"/>
      <c r="Q187" s="318"/>
      <c r="R187" s="319"/>
    </row>
    <row r="188" spans="2:18" x14ac:dyDescent="0.2">
      <c r="B188" s="317"/>
      <c r="C188" s="318"/>
      <c r="D188" s="318"/>
      <c r="E188" s="318"/>
      <c r="F188" s="318"/>
      <c r="G188" s="318"/>
      <c r="H188" s="318"/>
      <c r="I188" s="318"/>
      <c r="J188" s="318"/>
      <c r="K188" s="318"/>
      <c r="L188" s="318"/>
      <c r="M188" s="318"/>
      <c r="N188" s="318"/>
      <c r="O188" s="318"/>
      <c r="P188" s="318"/>
      <c r="Q188" s="318"/>
      <c r="R188" s="319"/>
    </row>
    <row r="189" spans="2:18" ht="13.5" thickBot="1" x14ac:dyDescent="0.25">
      <c r="B189" s="320"/>
      <c r="C189" s="321"/>
      <c r="D189" s="321"/>
      <c r="E189" s="321"/>
      <c r="F189" s="321"/>
      <c r="G189" s="321"/>
      <c r="H189" s="321"/>
      <c r="I189" s="321"/>
      <c r="J189" s="321"/>
      <c r="K189" s="321"/>
      <c r="L189" s="321"/>
      <c r="M189" s="321"/>
      <c r="N189" s="321"/>
      <c r="O189" s="321"/>
      <c r="P189" s="321"/>
      <c r="Q189" s="321"/>
      <c r="R189" s="322"/>
    </row>
  </sheetData>
  <mergeCells count="4">
    <mergeCell ref="B1:R1"/>
    <mergeCell ref="B2:R2"/>
    <mergeCell ref="B3:R3"/>
    <mergeCell ref="B4:R18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0"/>
  <sheetViews>
    <sheetView showGridLines="0" tabSelected="1" topLeftCell="C13" zoomScale="80" zoomScaleNormal="80" workbookViewId="0">
      <selection activeCell="K20" sqref="K20"/>
    </sheetView>
  </sheetViews>
  <sheetFormatPr baseColWidth="10" defaultColWidth="17.28515625" defaultRowHeight="15" customHeight="1" x14ac:dyDescent="0.2"/>
  <cols>
    <col min="1" max="1" width="3.28515625" style="3" customWidth="1"/>
    <col min="2" max="2" width="64.85546875" style="3" customWidth="1"/>
    <col min="3" max="15" width="16.28515625" style="3" customWidth="1"/>
    <col min="16" max="16" width="50.28515625" style="3" customWidth="1"/>
    <col min="17" max="17" width="15.28515625" style="3" customWidth="1"/>
    <col min="18" max="18" width="17.140625" style="3" customWidth="1"/>
    <col min="19" max="16384" width="17.28515625" style="3"/>
  </cols>
  <sheetData>
    <row r="1" spans="1:27" s="121" customFormat="1" ht="32.25" customHeight="1" thickBot="1" x14ac:dyDescent="0.35">
      <c r="A1" s="119"/>
      <c r="B1" s="325" t="s">
        <v>586</v>
      </c>
      <c r="C1" s="326"/>
      <c r="D1" s="326"/>
      <c r="E1" s="326"/>
      <c r="F1" s="326"/>
      <c r="G1" s="326"/>
      <c r="H1" s="326"/>
      <c r="I1" s="326"/>
      <c r="J1" s="326"/>
      <c r="K1" s="326"/>
      <c r="L1" s="326"/>
      <c r="M1" s="326"/>
      <c r="N1" s="326"/>
      <c r="O1" s="326"/>
      <c r="P1" s="326"/>
      <c r="Q1" s="120"/>
      <c r="R1" s="120"/>
      <c r="S1" s="120"/>
      <c r="T1" s="120"/>
      <c r="U1" s="120"/>
      <c r="V1" s="120"/>
      <c r="W1" s="120"/>
      <c r="X1" s="120"/>
      <c r="Y1" s="120"/>
      <c r="Z1" s="120"/>
      <c r="AA1" s="120"/>
    </row>
    <row r="2" spans="1:27" ht="19.7" customHeight="1" thickBot="1" x14ac:dyDescent="0.25">
      <c r="A2" s="5"/>
      <c r="B2" s="327" t="s">
        <v>340</v>
      </c>
      <c r="C2" s="328"/>
      <c r="D2" s="328"/>
      <c r="E2" s="328"/>
      <c r="F2" s="328"/>
      <c r="G2" s="328"/>
      <c r="H2" s="328"/>
      <c r="I2" s="328"/>
      <c r="J2" s="328"/>
      <c r="K2" s="328"/>
      <c r="L2" s="328"/>
      <c r="M2" s="328"/>
      <c r="N2" s="328"/>
      <c r="O2" s="328"/>
      <c r="P2" s="329"/>
      <c r="Q2" s="2"/>
      <c r="R2" s="2"/>
      <c r="S2" s="2"/>
      <c r="T2" s="2"/>
      <c r="U2" s="2"/>
      <c r="V2" s="2"/>
      <c r="W2" s="2"/>
      <c r="X2" s="2"/>
      <c r="Y2" s="2"/>
      <c r="Z2" s="2"/>
      <c r="AA2" s="2"/>
    </row>
    <row r="3" spans="1:27" ht="40.5" customHeight="1" thickBot="1" x14ac:dyDescent="0.25">
      <c r="A3" s="5"/>
      <c r="B3" s="101" t="s">
        <v>326</v>
      </c>
      <c r="C3" s="88" t="s">
        <v>596</v>
      </c>
      <c r="D3" s="57" t="s">
        <v>597</v>
      </c>
      <c r="E3" s="57" t="s">
        <v>598</v>
      </c>
      <c r="F3" s="88" t="s">
        <v>599</v>
      </c>
      <c r="G3" s="57" t="s">
        <v>600</v>
      </c>
      <c r="H3" s="57" t="s">
        <v>601</v>
      </c>
      <c r="I3" s="88" t="s">
        <v>602</v>
      </c>
      <c r="J3" s="57" t="s">
        <v>603</v>
      </c>
      <c r="K3" s="57" t="s">
        <v>604</v>
      </c>
      <c r="L3" s="88" t="s">
        <v>605</v>
      </c>
      <c r="M3" s="57" t="s">
        <v>606</v>
      </c>
      <c r="N3" s="57" t="s">
        <v>607</v>
      </c>
      <c r="O3" s="81" t="s">
        <v>526</v>
      </c>
      <c r="P3" s="80" t="s">
        <v>327</v>
      </c>
      <c r="Q3" s="2"/>
      <c r="R3" s="2"/>
      <c r="S3" s="2"/>
      <c r="T3" s="2"/>
      <c r="U3" s="2"/>
      <c r="V3" s="2"/>
      <c r="W3" s="2"/>
      <c r="X3" s="2"/>
      <c r="Y3" s="2"/>
      <c r="Z3" s="2"/>
      <c r="AA3" s="2"/>
    </row>
    <row r="4" spans="1:27" ht="43.5" customHeight="1" x14ac:dyDescent="0.2">
      <c r="A4" s="5"/>
      <c r="B4" s="102" t="s">
        <v>529</v>
      </c>
      <c r="C4" s="99">
        <v>0</v>
      </c>
      <c r="D4" s="60">
        <v>0</v>
      </c>
      <c r="E4" s="60">
        <v>0</v>
      </c>
      <c r="F4" s="60">
        <v>0</v>
      </c>
      <c r="G4" s="60">
        <v>0</v>
      </c>
      <c r="H4" s="60">
        <v>0</v>
      </c>
      <c r="I4" s="60">
        <v>0</v>
      </c>
      <c r="J4" s="60">
        <v>0</v>
      </c>
      <c r="K4" s="60">
        <v>0</v>
      </c>
      <c r="L4" s="60">
        <v>0</v>
      </c>
      <c r="M4" s="60">
        <v>0</v>
      </c>
      <c r="N4" s="77">
        <v>0</v>
      </c>
      <c r="O4" s="82">
        <f>SUM(C4:E4)</f>
        <v>0</v>
      </c>
      <c r="P4" s="61"/>
      <c r="Q4" s="2"/>
      <c r="R4" s="2"/>
      <c r="S4" s="2"/>
      <c r="T4" s="2"/>
      <c r="U4" s="2"/>
      <c r="V4" s="2"/>
      <c r="W4" s="2"/>
      <c r="X4" s="2"/>
      <c r="Y4" s="2"/>
      <c r="Z4" s="2"/>
      <c r="AA4" s="2"/>
    </row>
    <row r="5" spans="1:27" ht="43.5" customHeight="1" x14ac:dyDescent="0.2">
      <c r="A5" s="5"/>
      <c r="B5" s="103" t="s">
        <v>564</v>
      </c>
      <c r="C5" s="100">
        <v>0</v>
      </c>
      <c r="D5" s="67">
        <v>0</v>
      </c>
      <c r="E5" s="67">
        <v>0</v>
      </c>
      <c r="F5" s="67">
        <v>0</v>
      </c>
      <c r="G5" s="67">
        <v>0</v>
      </c>
      <c r="H5" s="67">
        <v>0</v>
      </c>
      <c r="I5" s="67">
        <v>0</v>
      </c>
      <c r="J5" s="67">
        <v>0</v>
      </c>
      <c r="K5" s="67">
        <v>0</v>
      </c>
      <c r="L5" s="67">
        <v>0</v>
      </c>
      <c r="M5" s="67">
        <v>0</v>
      </c>
      <c r="N5" s="78">
        <v>0</v>
      </c>
      <c r="O5" s="83">
        <f t="shared" ref="O5:O13" si="0">SUM(C5:E5)</f>
        <v>0</v>
      </c>
      <c r="P5" s="59"/>
      <c r="Q5" s="2"/>
      <c r="R5" s="2"/>
      <c r="S5" s="2"/>
      <c r="T5" s="2"/>
      <c r="U5" s="2"/>
      <c r="V5" s="2"/>
      <c r="W5" s="2"/>
      <c r="X5" s="2"/>
      <c r="Y5" s="2"/>
      <c r="Z5" s="2"/>
      <c r="AA5" s="2"/>
    </row>
    <row r="6" spans="1:27" ht="43.5" customHeight="1" x14ac:dyDescent="0.2">
      <c r="A6" s="5"/>
      <c r="B6" s="104" t="s">
        <v>527</v>
      </c>
      <c r="C6" s="100">
        <v>0</v>
      </c>
      <c r="D6" s="67">
        <v>0</v>
      </c>
      <c r="E6" s="67">
        <v>0</v>
      </c>
      <c r="F6" s="67">
        <v>0</v>
      </c>
      <c r="G6" s="67">
        <v>0</v>
      </c>
      <c r="H6" s="67">
        <v>0</v>
      </c>
      <c r="I6" s="67">
        <v>0</v>
      </c>
      <c r="J6" s="67">
        <v>0</v>
      </c>
      <c r="K6" s="67">
        <v>0</v>
      </c>
      <c r="L6" s="67">
        <v>0</v>
      </c>
      <c r="M6" s="67">
        <v>0</v>
      </c>
      <c r="N6" s="78">
        <v>0</v>
      </c>
      <c r="O6" s="83">
        <f t="shared" si="0"/>
        <v>0</v>
      </c>
      <c r="P6" s="59" t="s">
        <v>328</v>
      </c>
      <c r="Q6" s="2"/>
      <c r="R6" s="2"/>
      <c r="S6" s="2"/>
      <c r="T6" s="2"/>
      <c r="U6" s="2"/>
      <c r="V6" s="2"/>
      <c r="W6" s="2"/>
      <c r="X6" s="2"/>
      <c r="Y6" s="2"/>
      <c r="Z6" s="2"/>
      <c r="AA6" s="2"/>
    </row>
    <row r="7" spans="1:27" ht="43.5" customHeight="1" x14ac:dyDescent="0.2">
      <c r="A7" s="5"/>
      <c r="B7" s="104" t="s">
        <v>528</v>
      </c>
      <c r="C7" s="100">
        <v>0</v>
      </c>
      <c r="D7" s="67">
        <v>0</v>
      </c>
      <c r="E7" s="67">
        <v>0</v>
      </c>
      <c r="F7" s="67">
        <v>0</v>
      </c>
      <c r="G7" s="67">
        <v>0</v>
      </c>
      <c r="H7" s="67">
        <v>0</v>
      </c>
      <c r="I7" s="67">
        <v>0</v>
      </c>
      <c r="J7" s="67">
        <v>0</v>
      </c>
      <c r="K7" s="67">
        <v>0</v>
      </c>
      <c r="L7" s="67">
        <v>0</v>
      </c>
      <c r="M7" s="67">
        <v>0</v>
      </c>
      <c r="N7" s="78">
        <v>0</v>
      </c>
      <c r="O7" s="83">
        <f t="shared" si="0"/>
        <v>0</v>
      </c>
      <c r="P7" s="59"/>
      <c r="Q7" s="2"/>
      <c r="R7" s="2"/>
      <c r="S7" s="2"/>
      <c r="T7" s="2"/>
      <c r="U7" s="2"/>
      <c r="V7" s="2"/>
      <c r="W7" s="2"/>
      <c r="X7" s="2"/>
      <c r="Y7" s="2"/>
      <c r="Z7" s="2"/>
      <c r="AA7" s="2"/>
    </row>
    <row r="8" spans="1:27" ht="43.5" customHeight="1" x14ac:dyDescent="0.2">
      <c r="A8" s="5"/>
      <c r="B8" s="103" t="s">
        <v>530</v>
      </c>
      <c r="C8" s="100">
        <v>0</v>
      </c>
      <c r="D8" s="67">
        <v>0</v>
      </c>
      <c r="E8" s="67">
        <v>0</v>
      </c>
      <c r="F8" s="67">
        <v>0</v>
      </c>
      <c r="G8" s="67">
        <v>0</v>
      </c>
      <c r="H8" s="67">
        <v>0</v>
      </c>
      <c r="I8" s="67">
        <v>0</v>
      </c>
      <c r="J8" s="67">
        <v>0</v>
      </c>
      <c r="K8" s="67">
        <v>0</v>
      </c>
      <c r="L8" s="67">
        <v>0</v>
      </c>
      <c r="M8" s="67">
        <v>0</v>
      </c>
      <c r="N8" s="78">
        <v>0</v>
      </c>
      <c r="O8" s="83">
        <f t="shared" si="0"/>
        <v>0</v>
      </c>
      <c r="P8" s="59"/>
      <c r="Q8" s="2"/>
      <c r="R8" s="2"/>
      <c r="S8" s="2"/>
      <c r="T8" s="2"/>
      <c r="U8" s="2"/>
      <c r="V8" s="2"/>
      <c r="W8" s="2"/>
      <c r="X8" s="2"/>
      <c r="Y8" s="2"/>
      <c r="Z8" s="2"/>
      <c r="AA8" s="2"/>
    </row>
    <row r="9" spans="1:27" ht="43.5" customHeight="1" x14ac:dyDescent="0.2">
      <c r="A9" s="5"/>
      <c r="B9" s="103" t="s">
        <v>329</v>
      </c>
      <c r="C9" s="100">
        <v>0</v>
      </c>
      <c r="D9" s="67">
        <v>0</v>
      </c>
      <c r="E9" s="67">
        <v>0</v>
      </c>
      <c r="F9" s="67">
        <v>0</v>
      </c>
      <c r="G9" s="67">
        <v>0</v>
      </c>
      <c r="H9" s="67">
        <v>0</v>
      </c>
      <c r="I9" s="67">
        <v>0</v>
      </c>
      <c r="J9" s="67">
        <v>0</v>
      </c>
      <c r="K9" s="67">
        <v>0</v>
      </c>
      <c r="L9" s="67">
        <v>0</v>
      </c>
      <c r="M9" s="67">
        <v>0</v>
      </c>
      <c r="N9" s="78">
        <v>0</v>
      </c>
      <c r="O9" s="83">
        <f t="shared" si="0"/>
        <v>0</v>
      </c>
      <c r="P9" s="59"/>
      <c r="Q9" s="2"/>
      <c r="R9" s="2"/>
      <c r="S9" s="2"/>
      <c r="T9" s="2"/>
      <c r="U9" s="2"/>
      <c r="V9" s="2"/>
      <c r="W9" s="2"/>
      <c r="X9" s="2"/>
      <c r="Y9" s="2"/>
      <c r="Z9" s="2"/>
      <c r="AA9" s="2"/>
    </row>
    <row r="10" spans="1:27" ht="43.5" customHeight="1" x14ac:dyDescent="0.2">
      <c r="A10" s="5"/>
      <c r="B10" s="103" t="s">
        <v>330</v>
      </c>
      <c r="C10" s="100">
        <v>0</v>
      </c>
      <c r="D10" s="67">
        <v>0</v>
      </c>
      <c r="E10" s="67">
        <v>0</v>
      </c>
      <c r="F10" s="67">
        <v>0</v>
      </c>
      <c r="G10" s="67">
        <v>0</v>
      </c>
      <c r="H10" s="67">
        <v>0</v>
      </c>
      <c r="I10" s="67">
        <v>0</v>
      </c>
      <c r="J10" s="67">
        <v>0</v>
      </c>
      <c r="K10" s="67">
        <v>0</v>
      </c>
      <c r="L10" s="67">
        <v>0</v>
      </c>
      <c r="M10" s="67">
        <v>0</v>
      </c>
      <c r="N10" s="78">
        <v>0</v>
      </c>
      <c r="O10" s="83">
        <f t="shared" si="0"/>
        <v>0</v>
      </c>
      <c r="P10" s="59"/>
      <c r="Q10" s="2"/>
      <c r="R10" s="2"/>
      <c r="S10" s="2"/>
      <c r="T10" s="2"/>
      <c r="U10" s="2"/>
      <c r="V10" s="2"/>
      <c r="W10" s="2"/>
      <c r="X10" s="2"/>
      <c r="Y10" s="2"/>
      <c r="Z10" s="2"/>
      <c r="AA10" s="2"/>
    </row>
    <row r="11" spans="1:27" ht="43.5" customHeight="1" x14ac:dyDescent="0.2">
      <c r="A11" s="5"/>
      <c r="B11" s="103" t="s">
        <v>523</v>
      </c>
      <c r="C11" s="100">
        <v>0</v>
      </c>
      <c r="D11" s="67">
        <v>0</v>
      </c>
      <c r="E11" s="67">
        <v>0</v>
      </c>
      <c r="F11" s="67">
        <v>0</v>
      </c>
      <c r="G11" s="67">
        <v>0</v>
      </c>
      <c r="H11" s="67">
        <v>0</v>
      </c>
      <c r="I11" s="67">
        <v>0</v>
      </c>
      <c r="J11" s="67">
        <v>0</v>
      </c>
      <c r="K11" s="67">
        <v>0</v>
      </c>
      <c r="L11" s="67">
        <v>0</v>
      </c>
      <c r="M11" s="67">
        <v>0</v>
      </c>
      <c r="N11" s="78">
        <v>0</v>
      </c>
      <c r="O11" s="83">
        <f t="shared" si="0"/>
        <v>0</v>
      </c>
      <c r="P11" s="59"/>
      <c r="Q11" s="2"/>
      <c r="R11" s="2"/>
      <c r="S11" s="2"/>
      <c r="T11" s="2"/>
      <c r="U11" s="2"/>
      <c r="V11" s="2"/>
      <c r="W11" s="2"/>
      <c r="X11" s="2"/>
      <c r="Y11" s="2"/>
      <c r="Z11" s="2"/>
      <c r="AA11" s="2"/>
    </row>
    <row r="12" spans="1:27" ht="43.5" customHeight="1" x14ac:dyDescent="0.2">
      <c r="A12" s="5"/>
      <c r="B12" s="103" t="s">
        <v>524</v>
      </c>
      <c r="C12" s="100">
        <v>0</v>
      </c>
      <c r="D12" s="67">
        <v>0</v>
      </c>
      <c r="E12" s="67">
        <v>0</v>
      </c>
      <c r="F12" s="67">
        <v>0</v>
      </c>
      <c r="G12" s="67">
        <v>0</v>
      </c>
      <c r="H12" s="67">
        <v>0</v>
      </c>
      <c r="I12" s="67">
        <v>0</v>
      </c>
      <c r="J12" s="67">
        <v>0</v>
      </c>
      <c r="K12" s="67">
        <v>0</v>
      </c>
      <c r="L12" s="67">
        <v>0</v>
      </c>
      <c r="M12" s="67">
        <v>0</v>
      </c>
      <c r="N12" s="78">
        <v>0</v>
      </c>
      <c r="O12" s="83">
        <f t="shared" si="0"/>
        <v>0</v>
      </c>
      <c r="P12" s="59"/>
      <c r="Q12" s="2"/>
      <c r="R12" s="2"/>
      <c r="S12" s="2"/>
      <c r="T12" s="2"/>
      <c r="U12" s="2"/>
      <c r="V12" s="2"/>
      <c r="W12" s="2"/>
      <c r="X12" s="2"/>
      <c r="Y12" s="2"/>
      <c r="Z12" s="2"/>
      <c r="AA12" s="2"/>
    </row>
    <row r="13" spans="1:27" ht="43.5" customHeight="1" thickBot="1" x14ac:dyDescent="0.25">
      <c r="A13" s="5"/>
      <c r="B13" s="105" t="s">
        <v>619</v>
      </c>
      <c r="C13" s="126">
        <v>0</v>
      </c>
      <c r="D13" s="75">
        <v>0</v>
      </c>
      <c r="E13" s="75">
        <v>0</v>
      </c>
      <c r="F13" s="75">
        <v>0</v>
      </c>
      <c r="G13" s="75">
        <v>0</v>
      </c>
      <c r="H13" s="75">
        <v>0</v>
      </c>
      <c r="I13" s="75">
        <v>719853</v>
      </c>
      <c r="J13" s="75">
        <v>677300</v>
      </c>
      <c r="K13" s="75">
        <v>887682</v>
      </c>
      <c r="L13" s="75">
        <v>0</v>
      </c>
      <c r="M13" s="75"/>
      <c r="N13" s="79">
        <v>0</v>
      </c>
      <c r="O13" s="84">
        <f t="shared" si="0"/>
        <v>0</v>
      </c>
      <c r="P13" s="109"/>
      <c r="Q13" s="2"/>
      <c r="R13" s="2"/>
      <c r="S13" s="2"/>
      <c r="T13" s="2"/>
      <c r="U13" s="2"/>
      <c r="V13" s="2"/>
      <c r="W13" s="2"/>
      <c r="X13" s="2"/>
      <c r="Y13" s="2"/>
      <c r="Z13" s="2"/>
      <c r="AA13" s="2"/>
    </row>
    <row r="14" spans="1:27" ht="37.5" customHeight="1" thickBot="1" x14ac:dyDescent="0.25">
      <c r="A14" s="5"/>
      <c r="B14" s="106" t="s">
        <v>331</v>
      </c>
      <c r="C14" s="127">
        <v>0</v>
      </c>
      <c r="D14" s="76">
        <f t="shared" ref="D14:O14" si="1">SUM(D4:D13)</f>
        <v>0</v>
      </c>
      <c r="E14" s="76">
        <f t="shared" si="1"/>
        <v>0</v>
      </c>
      <c r="F14" s="76">
        <v>0</v>
      </c>
      <c r="G14" s="76">
        <f t="shared" si="1"/>
        <v>0</v>
      </c>
      <c r="H14" s="76">
        <f t="shared" si="1"/>
        <v>0</v>
      </c>
      <c r="I14" s="76">
        <f t="shared" si="1"/>
        <v>719853</v>
      </c>
      <c r="J14" s="76">
        <f t="shared" si="1"/>
        <v>677300</v>
      </c>
      <c r="K14" s="76">
        <f t="shared" si="1"/>
        <v>887682</v>
      </c>
      <c r="L14" s="76">
        <v>0</v>
      </c>
      <c r="M14" s="76"/>
      <c r="N14" s="76">
        <v>0</v>
      </c>
      <c r="O14" s="85">
        <f t="shared" si="1"/>
        <v>0</v>
      </c>
      <c r="P14" s="110"/>
      <c r="Q14" s="2"/>
      <c r="R14" s="2"/>
      <c r="S14" s="2"/>
      <c r="T14" s="2"/>
      <c r="U14" s="2"/>
      <c r="V14" s="2"/>
      <c r="W14" s="2"/>
      <c r="X14" s="2"/>
      <c r="Y14" s="2"/>
      <c r="Z14" s="2"/>
      <c r="AA14" s="2"/>
    </row>
    <row r="15" spans="1:27" ht="19.7" customHeight="1" x14ac:dyDescent="0.2">
      <c r="A15" s="5"/>
      <c r="B15" s="7"/>
      <c r="C15" s="5"/>
      <c r="D15" s="5"/>
      <c r="E15" s="5"/>
      <c r="F15" s="5"/>
      <c r="G15" s="5"/>
      <c r="H15" s="5"/>
      <c r="I15" s="5"/>
      <c r="J15" s="5"/>
      <c r="K15" s="5"/>
      <c r="L15" s="5"/>
      <c r="M15" s="5"/>
      <c r="N15" s="5"/>
      <c r="O15" s="5"/>
      <c r="P15" s="5"/>
      <c r="Q15" s="2"/>
      <c r="R15" s="2"/>
      <c r="S15" s="2"/>
      <c r="T15" s="2"/>
      <c r="U15" s="2"/>
      <c r="V15" s="2"/>
      <c r="W15" s="2"/>
      <c r="X15" s="2"/>
      <c r="Y15" s="2"/>
      <c r="Z15" s="2"/>
      <c r="AA15" s="2"/>
    </row>
    <row r="16" spans="1:27" ht="19.7" customHeight="1" thickBot="1" x14ac:dyDescent="0.25">
      <c r="A16" s="5"/>
      <c r="B16" s="7"/>
      <c r="C16" s="5"/>
      <c r="D16" s="5"/>
      <c r="E16" s="5"/>
      <c r="F16" s="5"/>
      <c r="G16" s="5"/>
      <c r="H16" s="5"/>
      <c r="I16" s="5"/>
      <c r="J16" s="5"/>
      <c r="K16" s="5"/>
      <c r="L16" s="5"/>
      <c r="M16" s="5"/>
      <c r="N16" s="5"/>
      <c r="O16" s="5"/>
      <c r="P16" s="5"/>
      <c r="Q16" s="2"/>
      <c r="R16" s="2"/>
      <c r="S16" s="2"/>
      <c r="T16" s="2"/>
      <c r="U16" s="2"/>
      <c r="V16" s="2"/>
      <c r="W16" s="2"/>
      <c r="X16" s="2"/>
      <c r="Y16" s="2"/>
      <c r="Z16" s="2"/>
      <c r="AA16" s="2"/>
    </row>
    <row r="17" spans="1:27" ht="19.7" customHeight="1" thickBot="1" x14ac:dyDescent="0.25">
      <c r="A17" s="5"/>
      <c r="B17" s="327" t="s">
        <v>341</v>
      </c>
      <c r="C17" s="328"/>
      <c r="D17" s="328"/>
      <c r="E17" s="328"/>
      <c r="F17" s="328"/>
      <c r="G17" s="328"/>
      <c r="H17" s="328"/>
      <c r="I17" s="328"/>
      <c r="J17" s="328"/>
      <c r="K17" s="328"/>
      <c r="L17" s="328"/>
      <c r="M17" s="328"/>
      <c r="N17" s="328"/>
      <c r="O17" s="328"/>
      <c r="P17" s="329"/>
      <c r="Q17" s="2"/>
      <c r="R17" s="2"/>
      <c r="S17" s="2"/>
      <c r="T17" s="2"/>
      <c r="U17" s="2"/>
      <c r="V17" s="2"/>
      <c r="W17" s="2"/>
      <c r="X17" s="2"/>
      <c r="Y17" s="2"/>
      <c r="Z17" s="2"/>
      <c r="AA17" s="2"/>
    </row>
    <row r="18" spans="1:27" ht="40.5" customHeight="1" thickBot="1" x14ac:dyDescent="0.25">
      <c r="A18" s="5"/>
      <c r="B18" s="68" t="s">
        <v>326</v>
      </c>
      <c r="C18" s="88" t="s">
        <v>596</v>
      </c>
      <c r="D18" s="57" t="s">
        <v>597</v>
      </c>
      <c r="E18" s="57" t="s">
        <v>598</v>
      </c>
      <c r="F18" s="88" t="s">
        <v>599</v>
      </c>
      <c r="G18" s="57" t="s">
        <v>600</v>
      </c>
      <c r="H18" s="57" t="s">
        <v>601</v>
      </c>
      <c r="I18" s="88" t="s">
        <v>602</v>
      </c>
      <c r="J18" s="57" t="s">
        <v>603</v>
      </c>
      <c r="K18" s="57" t="s">
        <v>604</v>
      </c>
      <c r="L18" s="88" t="s">
        <v>605</v>
      </c>
      <c r="M18" s="57" t="s">
        <v>606</v>
      </c>
      <c r="N18" s="57" t="s">
        <v>607</v>
      </c>
      <c r="O18" s="81" t="s">
        <v>563</v>
      </c>
      <c r="P18" s="96" t="s">
        <v>327</v>
      </c>
      <c r="Q18" s="2"/>
      <c r="R18" s="2"/>
      <c r="S18" s="2"/>
      <c r="T18" s="2"/>
      <c r="U18" s="2"/>
      <c r="V18" s="2"/>
      <c r="W18" s="2"/>
      <c r="X18" s="2"/>
      <c r="Y18" s="2"/>
      <c r="Z18" s="2"/>
      <c r="AA18" s="2"/>
    </row>
    <row r="19" spans="1:27" ht="42.75" customHeight="1" x14ac:dyDescent="0.2">
      <c r="A19" s="5"/>
      <c r="B19" s="86" t="s">
        <v>332</v>
      </c>
      <c r="C19" s="90">
        <v>0</v>
      </c>
      <c r="D19" s="60">
        <v>0</v>
      </c>
      <c r="E19" s="60">
        <v>0</v>
      </c>
      <c r="F19" s="60">
        <v>0</v>
      </c>
      <c r="G19" s="60">
        <v>0</v>
      </c>
      <c r="H19" s="60">
        <v>0</v>
      </c>
      <c r="I19" s="60">
        <v>66932</v>
      </c>
      <c r="J19" s="60">
        <v>54378</v>
      </c>
      <c r="K19" s="60">
        <v>63874</v>
      </c>
      <c r="L19" s="60">
        <v>0</v>
      </c>
      <c r="M19" s="60"/>
      <c r="N19" s="77">
        <v>0</v>
      </c>
      <c r="O19" s="82">
        <f>SUM(C19:E19)</f>
        <v>0</v>
      </c>
      <c r="P19" s="97"/>
      <c r="Q19" s="2"/>
      <c r="R19" s="2"/>
      <c r="S19" s="2"/>
      <c r="T19" s="2"/>
      <c r="U19" s="2"/>
      <c r="V19" s="2"/>
      <c r="W19" s="2"/>
      <c r="X19" s="2"/>
      <c r="Y19" s="2"/>
      <c r="Z19" s="2"/>
      <c r="AA19" s="2"/>
    </row>
    <row r="20" spans="1:27" ht="42.75" customHeight="1" x14ac:dyDescent="0.2">
      <c r="A20" s="5"/>
      <c r="B20" s="87" t="s">
        <v>333</v>
      </c>
      <c r="C20" s="91">
        <v>0</v>
      </c>
      <c r="D20" s="67">
        <v>0</v>
      </c>
      <c r="E20" s="67">
        <v>0</v>
      </c>
      <c r="F20" s="67">
        <v>0</v>
      </c>
      <c r="G20" s="67">
        <v>0</v>
      </c>
      <c r="H20" s="67">
        <v>0</v>
      </c>
      <c r="I20" s="67">
        <v>70000</v>
      </c>
      <c r="J20" s="67">
        <v>70000</v>
      </c>
      <c r="K20" s="67">
        <v>70000</v>
      </c>
      <c r="L20" s="67">
        <v>0</v>
      </c>
      <c r="M20" s="67"/>
      <c r="N20" s="78">
        <v>0</v>
      </c>
      <c r="O20" s="83">
        <f t="shared" ref="O20:O23" si="2">SUM(C20:E20)</f>
        <v>0</v>
      </c>
      <c r="P20" s="98"/>
      <c r="Q20" s="2"/>
      <c r="R20" s="2"/>
      <c r="S20" s="2"/>
      <c r="T20" s="2"/>
      <c r="U20" s="2"/>
      <c r="V20" s="2"/>
      <c r="W20" s="2"/>
      <c r="X20" s="2"/>
      <c r="Y20" s="2"/>
      <c r="Z20" s="2"/>
      <c r="AA20" s="2"/>
    </row>
    <row r="21" spans="1:27" ht="42.75" customHeight="1" x14ac:dyDescent="0.2">
      <c r="A21" s="5"/>
      <c r="B21" s="87" t="s">
        <v>334</v>
      </c>
      <c r="C21" s="91">
        <v>0</v>
      </c>
      <c r="D21" s="67">
        <v>0</v>
      </c>
      <c r="E21" s="67">
        <v>0</v>
      </c>
      <c r="F21" s="67">
        <v>0</v>
      </c>
      <c r="G21" s="67">
        <v>0</v>
      </c>
      <c r="H21" s="67">
        <v>0</v>
      </c>
      <c r="I21" s="67">
        <v>0</v>
      </c>
      <c r="J21" s="67">
        <v>0</v>
      </c>
      <c r="K21" s="67">
        <v>0</v>
      </c>
      <c r="L21" s="67">
        <v>0</v>
      </c>
      <c r="M21" s="67">
        <v>0</v>
      </c>
      <c r="N21" s="78">
        <v>0</v>
      </c>
      <c r="O21" s="83">
        <f t="shared" si="2"/>
        <v>0</v>
      </c>
      <c r="P21" s="98" t="s">
        <v>328</v>
      </c>
      <c r="Q21" s="2"/>
      <c r="R21" s="2"/>
      <c r="S21" s="2"/>
      <c r="T21" s="2"/>
      <c r="U21" s="2"/>
      <c r="V21" s="2"/>
      <c r="W21" s="2"/>
      <c r="X21" s="2"/>
      <c r="Y21" s="2"/>
      <c r="Z21" s="2"/>
      <c r="AA21" s="2"/>
    </row>
    <row r="22" spans="1:27" ht="42.75" customHeight="1" x14ac:dyDescent="0.2">
      <c r="A22" s="5"/>
      <c r="B22" s="87" t="s">
        <v>335</v>
      </c>
      <c r="C22" s="91">
        <v>0</v>
      </c>
      <c r="D22" s="67">
        <v>0</v>
      </c>
      <c r="E22" s="67">
        <v>0</v>
      </c>
      <c r="F22" s="67">
        <v>0</v>
      </c>
      <c r="G22" s="67">
        <v>0</v>
      </c>
      <c r="H22" s="67">
        <v>0</v>
      </c>
      <c r="I22" s="67">
        <v>2692655</v>
      </c>
      <c r="J22" s="67">
        <v>2196947</v>
      </c>
      <c r="K22" s="67">
        <v>2089275</v>
      </c>
      <c r="L22" s="67">
        <v>0</v>
      </c>
      <c r="M22" s="67"/>
      <c r="N22" s="78">
        <v>0</v>
      </c>
      <c r="O22" s="83">
        <f t="shared" si="2"/>
        <v>0</v>
      </c>
      <c r="P22" s="98"/>
      <c r="Q22" s="2"/>
      <c r="R22" s="2"/>
      <c r="S22" s="2"/>
      <c r="T22" s="2"/>
      <c r="U22" s="2"/>
      <c r="V22" s="2"/>
      <c r="W22" s="2"/>
      <c r="X22" s="2"/>
      <c r="Y22" s="2"/>
      <c r="Z22" s="2"/>
      <c r="AA22" s="2"/>
    </row>
    <row r="23" spans="1:27" ht="42.75" customHeight="1" thickBot="1" x14ac:dyDescent="0.25">
      <c r="A23" s="5"/>
      <c r="B23" s="107" t="s">
        <v>525</v>
      </c>
      <c r="C23" s="92">
        <v>0</v>
      </c>
      <c r="D23" s="93">
        <v>0</v>
      </c>
      <c r="E23" s="93">
        <v>0</v>
      </c>
      <c r="F23" s="93">
        <v>0</v>
      </c>
      <c r="G23" s="93">
        <v>0</v>
      </c>
      <c r="H23" s="93">
        <v>0</v>
      </c>
      <c r="I23" s="93">
        <v>0</v>
      </c>
      <c r="J23" s="93">
        <v>0</v>
      </c>
      <c r="K23" s="93">
        <v>0</v>
      </c>
      <c r="L23" s="93">
        <v>0</v>
      </c>
      <c r="M23" s="93">
        <v>0</v>
      </c>
      <c r="N23" s="94">
        <v>0</v>
      </c>
      <c r="O23" s="84">
        <f t="shared" si="2"/>
        <v>0</v>
      </c>
      <c r="P23" s="111"/>
      <c r="Q23" s="2"/>
      <c r="R23" s="2"/>
      <c r="S23" s="2"/>
      <c r="T23" s="2"/>
      <c r="U23" s="2"/>
      <c r="V23" s="2"/>
      <c r="W23" s="2"/>
      <c r="X23" s="2"/>
      <c r="Y23" s="2"/>
      <c r="Z23" s="2"/>
      <c r="AA23" s="2"/>
    </row>
    <row r="24" spans="1:27" ht="37.5" customHeight="1" thickBot="1" x14ac:dyDescent="0.25">
      <c r="A24" s="5"/>
      <c r="B24" s="108" t="s">
        <v>331</v>
      </c>
      <c r="C24" s="128">
        <f>SUM(C19:C23)</f>
        <v>0</v>
      </c>
      <c r="D24" s="89">
        <f>SUM(D19:D23)</f>
        <v>0</v>
      </c>
      <c r="E24" s="89">
        <f>+SUM(E19:E23)</f>
        <v>0</v>
      </c>
      <c r="F24" s="89">
        <v>0</v>
      </c>
      <c r="G24" s="89">
        <v>0</v>
      </c>
      <c r="H24" s="89">
        <v>0</v>
      </c>
      <c r="I24" s="89">
        <f t="shared" ref="I24:N24" si="3">SUM(I19:I23)</f>
        <v>2829587</v>
      </c>
      <c r="J24" s="89">
        <f t="shared" si="3"/>
        <v>2321325</v>
      </c>
      <c r="K24" s="89">
        <f t="shared" si="3"/>
        <v>2223149</v>
      </c>
      <c r="L24" s="89">
        <f t="shared" si="3"/>
        <v>0</v>
      </c>
      <c r="M24" s="89"/>
      <c r="N24" s="95">
        <f t="shared" si="3"/>
        <v>0</v>
      </c>
      <c r="O24" s="85">
        <f>SUM(O19:O23)</f>
        <v>0</v>
      </c>
      <c r="P24" s="112"/>
      <c r="Q24" s="2"/>
      <c r="R24" s="2"/>
      <c r="S24" s="2"/>
      <c r="T24" s="2"/>
      <c r="U24" s="2"/>
      <c r="V24" s="2"/>
      <c r="W24" s="2"/>
      <c r="X24" s="2"/>
      <c r="Y24" s="2"/>
      <c r="Z24" s="2"/>
      <c r="AA24" s="2"/>
    </row>
    <row r="25" spans="1:27" ht="19.7" customHeight="1" x14ac:dyDescent="0.2">
      <c r="A25" s="5"/>
      <c r="B25" s="49"/>
      <c r="C25" s="50"/>
      <c r="D25" s="50"/>
      <c r="E25" s="51"/>
      <c r="F25" s="51"/>
      <c r="G25" s="51"/>
      <c r="H25" s="51"/>
      <c r="I25" s="51"/>
      <c r="J25" s="51"/>
      <c r="K25" s="51"/>
      <c r="L25" s="51"/>
      <c r="M25" s="51"/>
      <c r="N25" s="51"/>
      <c r="O25" s="51"/>
      <c r="P25" s="52"/>
      <c r="Q25" s="2"/>
      <c r="R25" s="2"/>
      <c r="S25" s="2"/>
      <c r="T25" s="2"/>
      <c r="U25" s="2"/>
      <c r="V25" s="2"/>
      <c r="W25" s="2"/>
      <c r="X25" s="2"/>
      <c r="Y25" s="2"/>
      <c r="Z25" s="2"/>
      <c r="AA25" s="2"/>
    </row>
    <row r="26" spans="1:27" ht="19.7" customHeight="1" thickBot="1" x14ac:dyDescent="0.25">
      <c r="A26" s="5"/>
      <c r="B26" s="49"/>
      <c r="C26" s="50"/>
      <c r="D26" s="50"/>
      <c r="E26" s="51"/>
      <c r="F26" s="51"/>
      <c r="G26" s="51"/>
      <c r="H26" s="51"/>
      <c r="I26" s="51"/>
      <c r="J26" s="51"/>
      <c r="K26" s="51"/>
      <c r="L26" s="51"/>
      <c r="M26" s="51"/>
      <c r="N26" s="51"/>
      <c r="O26" s="51"/>
      <c r="P26" s="52"/>
      <c r="Q26" s="2"/>
      <c r="R26" s="2"/>
      <c r="S26" s="2"/>
      <c r="T26" s="2"/>
      <c r="U26" s="2"/>
      <c r="V26" s="2"/>
      <c r="W26" s="2"/>
      <c r="X26" s="2"/>
      <c r="Y26" s="2"/>
      <c r="Z26" s="2"/>
      <c r="AA26" s="2"/>
    </row>
    <row r="27" spans="1:27" ht="19.7" customHeight="1" thickBot="1" x14ac:dyDescent="0.25">
      <c r="A27" s="5"/>
      <c r="B27" s="327" t="s">
        <v>521</v>
      </c>
      <c r="C27" s="328"/>
      <c r="D27" s="328"/>
      <c r="E27" s="328"/>
      <c r="F27" s="328"/>
      <c r="G27" s="328"/>
      <c r="H27" s="328"/>
      <c r="I27" s="328"/>
      <c r="J27" s="328"/>
      <c r="K27" s="328"/>
      <c r="L27" s="328"/>
      <c r="M27" s="328"/>
      <c r="N27" s="328"/>
      <c r="O27" s="328"/>
      <c r="P27" s="329"/>
      <c r="Q27" s="2"/>
      <c r="R27" s="2"/>
      <c r="S27" s="2"/>
      <c r="T27" s="2"/>
      <c r="U27" s="2"/>
      <c r="V27" s="2"/>
      <c r="W27" s="2"/>
      <c r="X27" s="2"/>
      <c r="Y27" s="2"/>
      <c r="Z27" s="2"/>
      <c r="AA27" s="2"/>
    </row>
    <row r="28" spans="1:27" ht="41.45" customHeight="1" x14ac:dyDescent="0.2">
      <c r="A28" s="5"/>
      <c r="B28" s="323" t="s">
        <v>520</v>
      </c>
      <c r="C28" s="57" t="s">
        <v>596</v>
      </c>
      <c r="D28" s="57" t="s">
        <v>597</v>
      </c>
      <c r="E28" s="57" t="s">
        <v>598</v>
      </c>
      <c r="F28" s="88" t="s">
        <v>599</v>
      </c>
      <c r="G28" s="57" t="s">
        <v>600</v>
      </c>
      <c r="H28" s="57" t="s">
        <v>601</v>
      </c>
      <c r="I28" s="88" t="s">
        <v>602</v>
      </c>
      <c r="J28" s="57" t="s">
        <v>603</v>
      </c>
      <c r="K28" s="57" t="s">
        <v>604</v>
      </c>
      <c r="L28" s="88" t="s">
        <v>605</v>
      </c>
      <c r="M28" s="57" t="s">
        <v>606</v>
      </c>
      <c r="N28" s="57" t="s">
        <v>607</v>
      </c>
      <c r="O28" s="56" t="s">
        <v>565</v>
      </c>
      <c r="P28" s="53" t="s">
        <v>327</v>
      </c>
      <c r="Q28" s="2"/>
      <c r="R28" s="2"/>
      <c r="S28" s="2"/>
      <c r="T28" s="2"/>
      <c r="U28" s="2"/>
      <c r="V28" s="2"/>
      <c r="W28" s="2"/>
      <c r="X28" s="2"/>
      <c r="Y28" s="2"/>
      <c r="Z28" s="2"/>
      <c r="AA28" s="2"/>
    </row>
    <row r="29" spans="1:27" ht="41.45" customHeight="1" thickBot="1" x14ac:dyDescent="0.25">
      <c r="A29" s="5"/>
      <c r="B29" s="324"/>
      <c r="C29" s="54">
        <f>C14-C24</f>
        <v>0</v>
      </c>
      <c r="D29" s="54">
        <f t="shared" ref="D29:N29" si="4">D14-D24</f>
        <v>0</v>
      </c>
      <c r="E29" s="54">
        <f>E14-E24</f>
        <v>0</v>
      </c>
      <c r="F29" s="54">
        <v>0</v>
      </c>
      <c r="G29" s="54">
        <v>0</v>
      </c>
      <c r="H29" s="54">
        <v>0</v>
      </c>
      <c r="I29" s="54">
        <f t="shared" si="4"/>
        <v>-2109734</v>
      </c>
      <c r="J29" s="54">
        <f t="shared" si="4"/>
        <v>-1644025</v>
      </c>
      <c r="K29" s="54">
        <f t="shared" si="4"/>
        <v>-1335467</v>
      </c>
      <c r="L29" s="54">
        <f t="shared" si="4"/>
        <v>0</v>
      </c>
      <c r="M29" s="54">
        <f t="shared" si="4"/>
        <v>0</v>
      </c>
      <c r="N29" s="54">
        <f t="shared" si="4"/>
        <v>0</v>
      </c>
      <c r="O29" s="54">
        <v>0</v>
      </c>
      <c r="P29" s="55"/>
      <c r="Q29" s="2"/>
      <c r="R29" s="2"/>
      <c r="S29" s="2"/>
      <c r="T29" s="2"/>
      <c r="U29" s="2"/>
      <c r="V29" s="2"/>
      <c r="W29" s="2"/>
      <c r="X29" s="2"/>
      <c r="Y29" s="2"/>
      <c r="Z29" s="2"/>
      <c r="AA29" s="2"/>
    </row>
    <row r="30" spans="1:27" ht="30.75" customHeight="1" x14ac:dyDescent="0.2">
      <c r="A30" s="5"/>
      <c r="B30" s="58"/>
      <c r="C30" s="50"/>
      <c r="D30" s="50"/>
      <c r="E30" s="51"/>
      <c r="F30" s="51"/>
      <c r="G30" s="51"/>
      <c r="H30" s="51"/>
      <c r="I30" s="51"/>
      <c r="J30" s="51"/>
      <c r="K30" s="51"/>
      <c r="L30" s="51"/>
      <c r="M30" s="51"/>
      <c r="N30" s="51"/>
      <c r="O30" s="51"/>
      <c r="P30" s="52"/>
      <c r="Q30" s="2"/>
      <c r="R30" s="2"/>
      <c r="S30" s="2"/>
      <c r="T30" s="2"/>
      <c r="U30" s="2"/>
      <c r="V30" s="2"/>
      <c r="W30" s="2"/>
      <c r="X30" s="2"/>
      <c r="Y30" s="2"/>
      <c r="Z30" s="2"/>
      <c r="AA30" s="2"/>
    </row>
    <row r="31" spans="1:27" ht="13.5" customHeight="1" x14ac:dyDescent="0.2">
      <c r="A31" s="6"/>
      <c r="B31" s="6"/>
      <c r="C31" s="6"/>
      <c r="D31" s="6"/>
      <c r="E31" s="6"/>
      <c r="F31" s="6"/>
      <c r="G31" s="6"/>
      <c r="H31" s="6"/>
      <c r="I31" s="6"/>
      <c r="J31" s="6"/>
      <c r="K31" s="6"/>
      <c r="L31" s="6"/>
      <c r="M31" s="6"/>
      <c r="N31" s="6"/>
      <c r="O31" s="6"/>
      <c r="P31" s="6"/>
      <c r="Q31" s="2"/>
      <c r="R31" s="2"/>
      <c r="S31" s="2"/>
      <c r="T31" s="2"/>
      <c r="U31" s="2"/>
      <c r="V31" s="2"/>
      <c r="W31" s="2"/>
      <c r="X31" s="2"/>
      <c r="Y31" s="2"/>
      <c r="Z31" s="2"/>
      <c r="AA31" s="2"/>
    </row>
    <row r="32" spans="1:27" ht="12.75" customHeight="1" x14ac:dyDescent="0.2">
      <c r="A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2.75" customHeight="1" x14ac:dyDescent="0.2">
      <c r="A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2.75" customHeight="1" x14ac:dyDescent="0.2">
      <c r="A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2.75" customHeight="1" x14ac:dyDescent="0.2">
      <c r="A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sheetData>
  <mergeCells count="5">
    <mergeCell ref="B28:B29"/>
    <mergeCell ref="B1:P1"/>
    <mergeCell ref="B2:P2"/>
    <mergeCell ref="B27:P27"/>
    <mergeCell ref="B17:P17"/>
  </mergeCells>
  <dataValidations count="1">
    <dataValidation type="list" allowBlank="1" showErrorMessage="1" sqref="E31:O31">
      <formula1>#REF!</formula1>
    </dataValidation>
  </dataValidations>
  <pageMargins left="0.7" right="0.7" top="0.75" bottom="0.75" header="0.3" footer="0.3"/>
  <pageSetup orientation="portrait" r:id="rId1"/>
  <ignoredErrors>
    <ignoredError sqref="O19:O23 O4:O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4"/>
  <sheetViews>
    <sheetView showGridLines="0" zoomScale="90" zoomScaleNormal="90" workbookViewId="0">
      <selection activeCell="F21" sqref="F21"/>
    </sheetView>
  </sheetViews>
  <sheetFormatPr baseColWidth="10" defaultColWidth="10.85546875" defaultRowHeight="15" x14ac:dyDescent="0.25"/>
  <cols>
    <col min="1" max="1" width="4.7109375" customWidth="1"/>
    <col min="2" max="2" width="12.7109375" customWidth="1"/>
    <col min="3" max="3" width="37.5703125" customWidth="1"/>
    <col min="4" max="4" width="22.5703125" customWidth="1"/>
    <col min="5" max="5" width="18.85546875" customWidth="1"/>
    <col min="6" max="6" width="32.140625" customWidth="1"/>
    <col min="7" max="7" width="16.28515625" customWidth="1"/>
    <col min="8" max="8" width="14.85546875" customWidth="1"/>
    <col min="9" max="9" width="18.28515625" customWidth="1"/>
  </cols>
  <sheetData>
    <row r="1" spans="2:9" ht="36" customHeight="1" thickBot="1" x14ac:dyDescent="0.3">
      <c r="B1" s="332" t="s">
        <v>589</v>
      </c>
      <c r="C1" s="332"/>
      <c r="D1" s="332"/>
      <c r="E1" s="332"/>
      <c r="F1" s="332"/>
      <c r="G1" s="332"/>
      <c r="H1" s="332"/>
      <c r="I1" s="332"/>
    </row>
    <row r="2" spans="2:9" ht="42.75" customHeight="1" thickBot="1" x14ac:dyDescent="0.3">
      <c r="B2" s="333" t="s">
        <v>594</v>
      </c>
      <c r="C2" s="334"/>
      <c r="D2" s="334"/>
      <c r="E2" s="334"/>
      <c r="F2" s="334"/>
      <c r="G2" s="334"/>
      <c r="H2" s="334"/>
      <c r="I2" s="335"/>
    </row>
    <row r="3" spans="2:9" ht="27.75" customHeight="1" thickBot="1" x14ac:dyDescent="0.3">
      <c r="B3" s="330" t="s">
        <v>571</v>
      </c>
      <c r="C3" s="331"/>
      <c r="D3" s="331"/>
      <c r="E3" s="331"/>
      <c r="F3" s="331"/>
      <c r="G3" s="331"/>
      <c r="H3" s="331"/>
      <c r="I3" s="331"/>
    </row>
    <row r="4" spans="2:9" ht="30.75" customHeight="1" thickBot="1" x14ac:dyDescent="0.3">
      <c r="B4" s="122" t="s">
        <v>570</v>
      </c>
      <c r="C4" s="123" t="s">
        <v>336</v>
      </c>
      <c r="D4" s="124" t="s">
        <v>337</v>
      </c>
      <c r="E4" s="124" t="s">
        <v>338</v>
      </c>
      <c r="F4" s="124" t="s">
        <v>566</v>
      </c>
      <c r="G4" s="124" t="s">
        <v>567</v>
      </c>
      <c r="H4" s="124" t="s">
        <v>568</v>
      </c>
      <c r="I4" s="124" t="s">
        <v>569</v>
      </c>
    </row>
    <row r="5" spans="2:9" ht="30.75" customHeight="1" thickBot="1" x14ac:dyDescent="0.3">
      <c r="B5" s="113"/>
      <c r="C5" s="114"/>
      <c r="D5" s="115"/>
      <c r="E5" s="115"/>
      <c r="F5" s="114"/>
      <c r="G5" s="114"/>
      <c r="H5" s="114"/>
      <c r="I5" s="114">
        <v>0</v>
      </c>
    </row>
    <row r="6" spans="2:9" ht="30.75" customHeight="1" thickBot="1" x14ac:dyDescent="0.3">
      <c r="B6" s="113"/>
      <c r="C6" s="114"/>
      <c r="D6" s="115"/>
      <c r="E6" s="115"/>
      <c r="F6" s="114"/>
      <c r="G6" s="114"/>
      <c r="H6" s="114"/>
      <c r="I6" s="114">
        <v>0</v>
      </c>
    </row>
    <row r="7" spans="2:9" ht="30.75" customHeight="1" thickBot="1" x14ac:dyDescent="0.3">
      <c r="B7" s="113"/>
      <c r="C7" s="114"/>
      <c r="D7" s="115"/>
      <c r="E7" s="115"/>
      <c r="F7" s="114"/>
      <c r="G7" s="114"/>
      <c r="H7" s="114"/>
      <c r="I7" s="114">
        <v>0</v>
      </c>
    </row>
    <row r="8" spans="2:9" ht="30.75" customHeight="1" thickBot="1" x14ac:dyDescent="0.3">
      <c r="B8" s="113"/>
      <c r="C8" s="114"/>
      <c r="D8" s="115"/>
      <c r="E8" s="115"/>
      <c r="F8" s="114"/>
      <c r="G8" s="114"/>
      <c r="H8" s="114"/>
      <c r="I8" s="114">
        <v>0</v>
      </c>
    </row>
    <row r="9" spans="2:9" ht="30.75" customHeight="1" thickBot="1" x14ac:dyDescent="0.3">
      <c r="B9" s="113"/>
      <c r="C9" s="114"/>
      <c r="D9" s="115"/>
      <c r="E9" s="115"/>
      <c r="F9" s="114"/>
      <c r="G9" s="114"/>
      <c r="H9" s="114"/>
      <c r="I9" s="114">
        <v>0</v>
      </c>
    </row>
    <row r="10" spans="2:9" ht="30.75" customHeight="1" thickBot="1" x14ac:dyDescent="0.3">
      <c r="B10" s="113"/>
      <c r="C10" s="114"/>
      <c r="D10" s="115"/>
      <c r="E10" s="115"/>
      <c r="F10" s="114"/>
      <c r="G10" s="114"/>
      <c r="H10" s="114"/>
      <c r="I10" s="114">
        <v>0</v>
      </c>
    </row>
    <row r="11" spans="2:9" ht="30.75" customHeight="1" thickBot="1" x14ac:dyDescent="0.3">
      <c r="B11" s="113"/>
      <c r="C11" s="114"/>
      <c r="D11" s="115"/>
      <c r="E11" s="115"/>
      <c r="F11" s="114"/>
      <c r="G11" s="114"/>
      <c r="H11" s="114"/>
      <c r="I11" s="114">
        <v>0</v>
      </c>
    </row>
    <row r="13" spans="2:9" ht="28.5" customHeight="1" thickBot="1" x14ac:dyDescent="0.3">
      <c r="B13" s="330" t="s">
        <v>573</v>
      </c>
      <c r="C13" s="330"/>
      <c r="D13" s="330"/>
      <c r="E13" s="330"/>
      <c r="F13" s="330"/>
    </row>
    <row r="14" spans="2:9" ht="30.75" customHeight="1" thickBot="1" x14ac:dyDescent="0.3">
      <c r="B14" s="122" t="s">
        <v>570</v>
      </c>
      <c r="C14" s="123" t="s">
        <v>336</v>
      </c>
      <c r="D14" s="124" t="s">
        <v>337</v>
      </c>
      <c r="E14" s="124" t="s">
        <v>338</v>
      </c>
      <c r="F14" s="123" t="s">
        <v>572</v>
      </c>
    </row>
    <row r="15" spans="2:9" ht="30.75" customHeight="1" thickBot="1" x14ac:dyDescent="0.3">
      <c r="B15" s="113"/>
      <c r="C15" s="114"/>
      <c r="D15" s="115"/>
      <c r="E15" s="115"/>
      <c r="F15" s="114">
        <v>0</v>
      </c>
    </row>
    <row r="16" spans="2:9" ht="30.75" customHeight="1" thickBot="1" x14ac:dyDescent="0.3">
      <c r="B16" s="113"/>
      <c r="C16" s="114"/>
      <c r="D16" s="115"/>
      <c r="E16" s="115"/>
      <c r="F16" s="114">
        <v>0</v>
      </c>
    </row>
    <row r="17" spans="2:6" ht="30.75" customHeight="1" thickBot="1" x14ac:dyDescent="0.3">
      <c r="B17" s="113"/>
      <c r="C17" s="114"/>
      <c r="D17" s="115"/>
      <c r="E17" s="115"/>
      <c r="F17" s="114">
        <v>0</v>
      </c>
    </row>
    <row r="18" spans="2:6" ht="30.75" customHeight="1" thickBot="1" x14ac:dyDescent="0.3">
      <c r="B18" s="113"/>
      <c r="C18" s="114"/>
      <c r="D18" s="115"/>
      <c r="E18" s="115"/>
      <c r="F18" s="114">
        <v>0</v>
      </c>
    </row>
    <row r="19" spans="2:6" ht="30.75" customHeight="1" thickBot="1" x14ac:dyDescent="0.3">
      <c r="B19" s="113"/>
      <c r="C19" s="114"/>
      <c r="D19" s="115"/>
      <c r="E19" s="115"/>
      <c r="F19" s="114">
        <v>0</v>
      </c>
    </row>
    <row r="20" spans="2:6" ht="30.75" customHeight="1" thickBot="1" x14ac:dyDescent="0.3">
      <c r="B20" s="113"/>
      <c r="C20" s="114"/>
      <c r="D20" s="115"/>
      <c r="E20" s="115"/>
      <c r="F20" s="114">
        <v>0</v>
      </c>
    </row>
    <row r="28" spans="2:6" x14ac:dyDescent="0.25">
      <c r="D28" s="116" t="s">
        <v>574</v>
      </c>
      <c r="E28" s="116" t="s">
        <v>575</v>
      </c>
    </row>
    <row r="29" spans="2:6" x14ac:dyDescent="0.25">
      <c r="D29" t="s">
        <v>576</v>
      </c>
      <c r="E29" t="s">
        <v>582</v>
      </c>
    </row>
    <row r="30" spans="2:6" x14ac:dyDescent="0.25">
      <c r="D30" t="s">
        <v>577</v>
      </c>
      <c r="E30" t="s">
        <v>583</v>
      </c>
    </row>
    <row r="31" spans="2:6" x14ac:dyDescent="0.25">
      <c r="D31" t="s">
        <v>578</v>
      </c>
    </row>
    <row r="32" spans="2:6" x14ac:dyDescent="0.25">
      <c r="D32" t="s">
        <v>579</v>
      </c>
    </row>
    <row r="33" spans="4:4" x14ac:dyDescent="0.25">
      <c r="D33" t="s">
        <v>580</v>
      </c>
    </row>
    <row r="34" spans="4:4" x14ac:dyDescent="0.25">
      <c r="D34" t="s">
        <v>581</v>
      </c>
    </row>
  </sheetData>
  <mergeCells count="4">
    <mergeCell ref="B3:I3"/>
    <mergeCell ref="B13:F13"/>
    <mergeCell ref="B1:I1"/>
    <mergeCell ref="B2:I2"/>
  </mergeCells>
  <dataValidations count="2">
    <dataValidation type="list" allowBlank="1" showInputMessage="1" showErrorMessage="1" sqref="D5:D11 D15:D20">
      <formula1>$D$29:$D$34</formula1>
    </dataValidation>
    <dataValidation type="list" allowBlank="1" showInputMessage="1" showErrorMessage="1" sqref="E5:E11 E15:E20">
      <formula1>$E$29:$E$30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
  <sheetViews>
    <sheetView showGridLines="0" zoomScale="90" zoomScaleNormal="90" workbookViewId="0">
      <selection activeCell="F10" sqref="F10"/>
    </sheetView>
  </sheetViews>
  <sheetFormatPr baseColWidth="10" defaultColWidth="10.85546875" defaultRowHeight="15" x14ac:dyDescent="0.25"/>
  <cols>
    <col min="2" max="2" width="33.42578125" customWidth="1"/>
    <col min="3" max="4" width="12.28515625" customWidth="1"/>
    <col min="5" max="5" width="12.5703125" customWidth="1"/>
    <col min="6" max="6" width="14.42578125" customWidth="1"/>
    <col min="7" max="7" width="13.42578125" customWidth="1"/>
    <col min="8" max="8" width="12.140625" customWidth="1"/>
    <col min="9" max="9" width="14.85546875" customWidth="1"/>
  </cols>
  <sheetData>
    <row r="1" spans="2:10" ht="39" customHeight="1" thickBot="1" x14ac:dyDescent="0.3">
      <c r="B1" s="332" t="s">
        <v>587</v>
      </c>
      <c r="C1" s="332"/>
      <c r="D1" s="332"/>
      <c r="E1" s="332"/>
      <c r="F1" s="332"/>
      <c r="G1" s="332"/>
      <c r="H1" s="332"/>
    </row>
    <row r="2" spans="2:10" ht="15.95" customHeight="1" thickBot="1" x14ac:dyDescent="0.3">
      <c r="B2" s="336" t="s">
        <v>351</v>
      </c>
      <c r="C2" s="337"/>
      <c r="D2" s="337"/>
      <c r="E2" s="337"/>
      <c r="F2" s="338"/>
      <c r="G2" s="338"/>
      <c r="H2" s="339"/>
    </row>
    <row r="3" spans="2:10" ht="15" customHeight="1" thickBot="1" x14ac:dyDescent="0.3">
      <c r="B3" s="340" t="s">
        <v>349</v>
      </c>
      <c r="C3" s="342" t="s">
        <v>350</v>
      </c>
      <c r="D3" s="342"/>
      <c r="E3" s="342"/>
      <c r="F3" s="343"/>
      <c r="G3" s="343"/>
      <c r="H3" s="344"/>
      <c r="I3" t="s">
        <v>328</v>
      </c>
    </row>
    <row r="4" spans="2:10" ht="39" thickBot="1" x14ac:dyDescent="0.3">
      <c r="B4" s="341"/>
      <c r="C4" s="10" t="s">
        <v>482</v>
      </c>
      <c r="D4" s="10" t="s">
        <v>352</v>
      </c>
      <c r="E4" s="10" t="s">
        <v>353</v>
      </c>
      <c r="F4" s="11" t="s">
        <v>354</v>
      </c>
      <c r="G4" s="11" t="s">
        <v>401</v>
      </c>
      <c r="H4" s="12" t="s">
        <v>355</v>
      </c>
      <c r="I4" s="25" t="s">
        <v>487</v>
      </c>
    </row>
    <row r="5" spans="2:10" x14ac:dyDescent="0.25">
      <c r="B5" s="125" t="s">
        <v>654</v>
      </c>
      <c r="C5" s="129">
        <v>1</v>
      </c>
      <c r="D5" s="130"/>
      <c r="E5" s="130"/>
      <c r="F5" s="130"/>
      <c r="G5" s="131"/>
      <c r="H5" s="18"/>
      <c r="I5" s="20"/>
      <c r="J5" s="26">
        <f>SUM(D5:I5)</f>
        <v>0</v>
      </c>
    </row>
    <row r="6" spans="2:10" x14ac:dyDescent="0.25">
      <c r="B6" s="125" t="s">
        <v>655</v>
      </c>
      <c r="C6" s="129"/>
      <c r="D6" s="130"/>
      <c r="E6" s="130"/>
      <c r="F6" s="130">
        <v>2</v>
      </c>
      <c r="G6" s="131"/>
      <c r="H6" s="18"/>
      <c r="I6" s="20"/>
      <c r="J6" s="27">
        <f t="shared" ref="J6:J10" si="0">SUM(D6:I6)</f>
        <v>2</v>
      </c>
    </row>
    <row r="7" spans="2:10" x14ac:dyDescent="0.25">
      <c r="B7" s="125" t="s">
        <v>656</v>
      </c>
      <c r="C7" s="129"/>
      <c r="D7" s="130"/>
      <c r="E7" s="130"/>
      <c r="F7" s="130">
        <v>2</v>
      </c>
      <c r="G7" s="131"/>
      <c r="H7" s="18"/>
      <c r="I7" s="20"/>
      <c r="J7" s="27">
        <f t="shared" si="0"/>
        <v>2</v>
      </c>
    </row>
    <row r="8" spans="2:10" x14ac:dyDescent="0.25">
      <c r="B8" s="125" t="s">
        <v>657</v>
      </c>
      <c r="C8" s="129"/>
      <c r="D8" s="130"/>
      <c r="E8" s="130"/>
      <c r="F8" s="130">
        <v>1</v>
      </c>
      <c r="G8" s="131"/>
      <c r="H8" s="18"/>
      <c r="I8" s="20"/>
      <c r="J8" s="27">
        <f t="shared" si="0"/>
        <v>1</v>
      </c>
    </row>
    <row r="9" spans="2:10" x14ac:dyDescent="0.25">
      <c r="B9" s="125" t="s">
        <v>658</v>
      </c>
      <c r="C9" s="132"/>
      <c r="D9" s="130"/>
      <c r="E9" s="130"/>
      <c r="F9" s="130">
        <v>6</v>
      </c>
      <c r="G9" s="131"/>
      <c r="H9" s="18"/>
      <c r="I9" s="20"/>
      <c r="J9" s="27">
        <f t="shared" si="0"/>
        <v>6</v>
      </c>
    </row>
    <row r="10" spans="2:10" x14ac:dyDescent="0.25">
      <c r="B10" s="125"/>
      <c r="C10" s="133"/>
      <c r="D10" s="130"/>
      <c r="E10" s="130"/>
      <c r="F10" s="130"/>
      <c r="G10" s="131"/>
      <c r="H10" s="15"/>
      <c r="I10" s="19"/>
      <c r="J10" s="27">
        <f t="shared" si="0"/>
        <v>0</v>
      </c>
    </row>
    <row r="11" spans="2:10" ht="15.75" thickBot="1" x14ac:dyDescent="0.3">
      <c r="B11" s="13"/>
      <c r="C11" s="16"/>
      <c r="D11" s="16"/>
      <c r="E11" s="16"/>
      <c r="F11" s="17"/>
      <c r="G11" s="17"/>
      <c r="H11" s="21"/>
      <c r="I11" s="28">
        <f t="shared" ref="I11" si="1">SUM(C11:H11)</f>
        <v>0</v>
      </c>
    </row>
    <row r="12" spans="2:10" ht="15.75" thickBot="1" x14ac:dyDescent="0.3">
      <c r="B12" s="22" t="s">
        <v>339</v>
      </c>
      <c r="C12" s="23">
        <f>SUM(C5:C11)</f>
        <v>1</v>
      </c>
      <c r="D12" s="14">
        <f t="shared" ref="D12:H12" si="2">SUM(D5:D11)</f>
        <v>0</v>
      </c>
      <c r="E12" s="14">
        <f t="shared" si="2"/>
        <v>0</v>
      </c>
      <c r="F12" s="14">
        <f t="shared" si="2"/>
        <v>11</v>
      </c>
      <c r="G12" s="14">
        <f t="shared" si="2"/>
        <v>0</v>
      </c>
      <c r="H12" s="24">
        <f t="shared" si="2"/>
        <v>0</v>
      </c>
    </row>
    <row r="13" spans="2:10" x14ac:dyDescent="0.25">
      <c r="B13" s="4" t="s">
        <v>328</v>
      </c>
      <c r="C13" s="1"/>
      <c r="D13" s="1"/>
      <c r="E13" s="1"/>
      <c r="F13" s="1"/>
      <c r="G13" s="1"/>
      <c r="H13" s="1"/>
    </row>
  </sheetData>
  <mergeCells count="4">
    <mergeCell ref="B1:H1"/>
    <mergeCell ref="B2:H2"/>
    <mergeCell ref="B3:B4"/>
    <mergeCell ref="C3:H3"/>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82"/>
  <sheetViews>
    <sheetView showGridLines="0" topLeftCell="D10" zoomScale="60" zoomScaleNormal="60" workbookViewId="0">
      <selection activeCell="E19" sqref="E19"/>
    </sheetView>
  </sheetViews>
  <sheetFormatPr baseColWidth="10" defaultColWidth="11.42578125" defaultRowHeight="15" x14ac:dyDescent="0.25"/>
  <cols>
    <col min="1" max="1" width="6" style="39" customWidth="1"/>
    <col min="2" max="2" width="45.85546875" style="39" customWidth="1"/>
    <col min="3" max="3" width="64.42578125" style="39" customWidth="1"/>
    <col min="4" max="4" width="16.5703125" style="39" customWidth="1"/>
    <col min="5" max="5" width="59.5703125" style="39" customWidth="1"/>
    <col min="6" max="6" width="32.5703125" style="39" customWidth="1"/>
    <col min="7" max="7" width="20.85546875" style="39" customWidth="1"/>
    <col min="8" max="8" width="22.7109375" style="39" customWidth="1"/>
    <col min="9" max="9" width="20" style="39" customWidth="1"/>
    <col min="10" max="10" width="25.28515625" style="39" customWidth="1"/>
    <col min="11" max="11" width="27.85546875" style="39" customWidth="1"/>
    <col min="12" max="14" width="12.85546875" style="39" customWidth="1"/>
    <col min="15" max="15" width="11.42578125" style="39"/>
    <col min="16" max="16" width="8" style="39" customWidth="1"/>
    <col min="17" max="17" width="8.140625" style="39" customWidth="1"/>
    <col min="18" max="18" width="12.42578125" style="39" customWidth="1"/>
    <col min="19" max="16384" width="11.42578125" style="39"/>
  </cols>
  <sheetData>
    <row r="2" spans="2:12" ht="33" customHeight="1" thickBot="1" x14ac:dyDescent="0.3">
      <c r="B2" s="345" t="s">
        <v>588</v>
      </c>
      <c r="C2" s="345"/>
      <c r="D2" s="345"/>
      <c r="E2" s="345"/>
      <c r="F2" s="345"/>
      <c r="G2" s="345"/>
      <c r="H2" s="345"/>
      <c r="I2" s="345"/>
      <c r="J2" s="345"/>
      <c r="K2" s="345"/>
      <c r="L2" s="346"/>
    </row>
    <row r="3" spans="2:12" ht="32.25" customHeight="1" thickBot="1" x14ac:dyDescent="0.3">
      <c r="B3" s="347" t="s">
        <v>584</v>
      </c>
      <c r="C3" s="348"/>
      <c r="D3" s="348"/>
      <c r="E3" s="348"/>
      <c r="F3" s="348"/>
      <c r="G3" s="348"/>
      <c r="H3" s="348"/>
      <c r="I3" s="348"/>
      <c r="J3" s="348"/>
      <c r="K3" s="349"/>
      <c r="L3" s="148"/>
    </row>
    <row r="4" spans="2:12" ht="32.25" customHeight="1" thickBot="1" x14ac:dyDescent="0.3">
      <c r="E4" s="117"/>
      <c r="F4" s="117"/>
      <c r="G4" s="117"/>
      <c r="H4" s="117"/>
      <c r="I4" s="117"/>
      <c r="J4" s="117"/>
      <c r="K4" s="117"/>
    </row>
    <row r="5" spans="2:12" ht="32.25" customHeight="1" thickBot="1" x14ac:dyDescent="0.3">
      <c r="B5" s="355" t="s">
        <v>425</v>
      </c>
      <c r="C5" s="356"/>
      <c r="D5" s="357"/>
      <c r="E5" s="364" t="s">
        <v>427</v>
      </c>
      <c r="F5" s="365"/>
      <c r="G5" s="365"/>
      <c r="H5" s="365"/>
      <c r="I5" s="365"/>
      <c r="J5" s="365"/>
      <c r="K5" s="366"/>
    </row>
    <row r="6" spans="2:12" ht="32.25" customHeight="1" x14ac:dyDescent="0.25">
      <c r="B6" s="358" t="s">
        <v>423</v>
      </c>
      <c r="C6" s="359"/>
      <c r="D6" s="362" t="s">
        <v>424</v>
      </c>
      <c r="E6" s="367" t="s">
        <v>561</v>
      </c>
      <c r="F6" s="369" t="s">
        <v>562</v>
      </c>
      <c r="G6" s="369" t="s">
        <v>0</v>
      </c>
      <c r="H6" s="350" t="s">
        <v>426</v>
      </c>
      <c r="I6" s="352" t="s">
        <v>505</v>
      </c>
      <c r="J6" s="353"/>
      <c r="K6" s="354"/>
    </row>
    <row r="7" spans="2:12" ht="63" customHeight="1" thickBot="1" x14ac:dyDescent="0.3">
      <c r="B7" s="360"/>
      <c r="C7" s="361"/>
      <c r="D7" s="363"/>
      <c r="E7" s="368"/>
      <c r="F7" s="370"/>
      <c r="G7" s="371"/>
      <c r="H7" s="351"/>
      <c r="I7" s="144" t="s">
        <v>506</v>
      </c>
      <c r="J7" s="71" t="s">
        <v>507</v>
      </c>
      <c r="K7" s="72" t="s">
        <v>518</v>
      </c>
    </row>
    <row r="8" spans="2:12" ht="60" customHeight="1" x14ac:dyDescent="0.25">
      <c r="B8" s="375" t="s">
        <v>666</v>
      </c>
      <c r="C8" s="134" t="s">
        <v>714</v>
      </c>
      <c r="D8" s="139" t="s">
        <v>620</v>
      </c>
      <c r="E8" s="209" t="s">
        <v>736</v>
      </c>
      <c r="F8" s="247" t="s">
        <v>781</v>
      </c>
      <c r="G8" s="248"/>
      <c r="H8" s="74"/>
      <c r="I8" s="145"/>
      <c r="J8" s="73"/>
      <c r="K8" s="74"/>
    </row>
    <row r="9" spans="2:12" ht="60" customHeight="1" x14ac:dyDescent="0.25">
      <c r="B9" s="376"/>
      <c r="C9" s="135" t="s">
        <v>667</v>
      </c>
      <c r="D9" s="140" t="s">
        <v>621</v>
      </c>
      <c r="E9" s="210" t="s">
        <v>774</v>
      </c>
      <c r="F9" s="41" t="s">
        <v>781</v>
      </c>
      <c r="G9" s="143"/>
      <c r="H9" s="42"/>
      <c r="I9" s="146"/>
      <c r="J9" s="40"/>
      <c r="K9" s="42"/>
    </row>
    <row r="10" spans="2:12" ht="60" customHeight="1" x14ac:dyDescent="0.25">
      <c r="B10" s="376"/>
      <c r="C10" s="135" t="s">
        <v>668</v>
      </c>
      <c r="D10" s="140" t="s">
        <v>622</v>
      </c>
      <c r="E10" s="210"/>
      <c r="F10" s="41"/>
      <c r="G10" s="143"/>
      <c r="H10" s="42"/>
      <c r="I10" s="146"/>
      <c r="J10" s="40"/>
      <c r="K10" s="42"/>
    </row>
    <row r="11" spans="2:12" ht="60" customHeight="1" x14ac:dyDescent="0.25">
      <c r="B11" s="376"/>
      <c r="C11" s="135" t="s">
        <v>669</v>
      </c>
      <c r="D11" s="140" t="s">
        <v>623</v>
      </c>
      <c r="E11" s="210" t="s">
        <v>775</v>
      </c>
      <c r="F11" s="41" t="s">
        <v>781</v>
      </c>
      <c r="G11" s="143"/>
      <c r="H11" s="42"/>
      <c r="I11" s="146"/>
      <c r="J11" s="40"/>
      <c r="K11" s="42"/>
    </row>
    <row r="12" spans="2:12" ht="60" customHeight="1" x14ac:dyDescent="0.25">
      <c r="B12" s="372" t="s">
        <v>624</v>
      </c>
      <c r="C12" s="136" t="s">
        <v>670</v>
      </c>
      <c r="D12" s="141" t="s">
        <v>652</v>
      </c>
      <c r="E12" s="212" t="s">
        <v>776</v>
      </c>
      <c r="F12" s="41" t="s">
        <v>781</v>
      </c>
      <c r="G12" s="143"/>
      <c r="H12" s="42"/>
      <c r="I12" s="146"/>
      <c r="J12" s="40"/>
      <c r="K12" s="42"/>
    </row>
    <row r="13" spans="2:12" ht="60" customHeight="1" x14ac:dyDescent="0.25">
      <c r="B13" s="373"/>
      <c r="C13" s="136" t="s">
        <v>671</v>
      </c>
      <c r="D13" s="141" t="s">
        <v>653</v>
      </c>
      <c r="E13" s="210" t="s">
        <v>777</v>
      </c>
      <c r="F13" s="41" t="s">
        <v>781</v>
      </c>
      <c r="G13" s="143"/>
      <c r="H13" s="42"/>
      <c r="I13" s="146"/>
      <c r="J13" s="40"/>
      <c r="K13" s="42"/>
    </row>
    <row r="14" spans="2:12" ht="60" customHeight="1" x14ac:dyDescent="0.25">
      <c r="B14" s="372" t="s">
        <v>625</v>
      </c>
      <c r="C14" s="137" t="s">
        <v>672</v>
      </c>
      <c r="D14" s="140" t="s">
        <v>674</v>
      </c>
      <c r="E14" s="224"/>
      <c r="F14" s="41"/>
      <c r="G14" s="143"/>
      <c r="H14" s="42"/>
      <c r="I14" s="146"/>
      <c r="J14" s="41"/>
      <c r="K14" s="42"/>
    </row>
    <row r="15" spans="2:12" ht="60" customHeight="1" x14ac:dyDescent="0.25">
      <c r="B15" s="373"/>
      <c r="C15" s="137" t="s">
        <v>673</v>
      </c>
      <c r="D15" s="140" t="s">
        <v>675</v>
      </c>
      <c r="E15" s="224"/>
      <c r="F15" s="41"/>
      <c r="G15" s="143"/>
      <c r="H15" s="42"/>
      <c r="I15" s="146"/>
      <c r="J15" s="41"/>
      <c r="K15" s="42"/>
    </row>
    <row r="16" spans="2:12" ht="60" customHeight="1" x14ac:dyDescent="0.25">
      <c r="B16" s="372" t="s">
        <v>626</v>
      </c>
      <c r="C16" s="137" t="s">
        <v>677</v>
      </c>
      <c r="D16" s="140" t="s">
        <v>678</v>
      </c>
      <c r="E16" s="224" t="s">
        <v>778</v>
      </c>
      <c r="F16" s="271" t="s">
        <v>780</v>
      </c>
      <c r="G16" s="143"/>
      <c r="H16" s="42"/>
      <c r="I16" s="146"/>
      <c r="J16" s="41"/>
      <c r="K16" s="42"/>
    </row>
    <row r="17" spans="2:11" ht="60" customHeight="1" x14ac:dyDescent="0.25">
      <c r="B17" s="373"/>
      <c r="C17" s="135" t="s">
        <v>676</v>
      </c>
      <c r="D17" s="140" t="s">
        <v>679</v>
      </c>
      <c r="E17" s="210" t="s">
        <v>779</v>
      </c>
      <c r="F17" s="41" t="s">
        <v>781</v>
      </c>
      <c r="G17" s="143"/>
      <c r="H17" s="42"/>
      <c r="I17" s="146"/>
      <c r="J17" s="40"/>
      <c r="K17" s="42"/>
    </row>
    <row r="18" spans="2:11" ht="60" customHeight="1" x14ac:dyDescent="0.25">
      <c r="B18" s="372" t="s">
        <v>680</v>
      </c>
      <c r="C18" s="135" t="s">
        <v>627</v>
      </c>
      <c r="D18" s="140" t="s">
        <v>630</v>
      </c>
      <c r="E18" s="210" t="s">
        <v>782</v>
      </c>
      <c r="F18" s="41" t="s">
        <v>781</v>
      </c>
      <c r="G18" s="143"/>
      <c r="H18" s="42"/>
      <c r="I18" s="146"/>
      <c r="J18" s="40"/>
      <c r="K18" s="42"/>
    </row>
    <row r="19" spans="2:11" ht="60" customHeight="1" x14ac:dyDescent="0.25">
      <c r="B19" s="377"/>
      <c r="C19" s="135" t="s">
        <v>628</v>
      </c>
      <c r="D19" s="140" t="s">
        <v>631</v>
      </c>
      <c r="E19" s="210" t="s">
        <v>741</v>
      </c>
      <c r="F19" s="41" t="s">
        <v>781</v>
      </c>
      <c r="G19" s="143"/>
      <c r="H19" s="42"/>
      <c r="I19" s="146"/>
      <c r="J19" s="40"/>
      <c r="K19" s="42"/>
    </row>
    <row r="20" spans="2:11" ht="60" customHeight="1" x14ac:dyDescent="0.25">
      <c r="B20" s="373"/>
      <c r="C20" s="135" t="s">
        <v>629</v>
      </c>
      <c r="D20" s="140" t="s">
        <v>632</v>
      </c>
      <c r="E20" s="210" t="s">
        <v>783</v>
      </c>
      <c r="F20" s="41" t="s">
        <v>781</v>
      </c>
      <c r="G20" s="143"/>
      <c r="H20" s="42"/>
      <c r="I20" s="146"/>
      <c r="J20" s="40"/>
      <c r="K20" s="42"/>
    </row>
    <row r="21" spans="2:11" ht="60" customHeight="1" x14ac:dyDescent="0.25">
      <c r="B21" s="372" t="s">
        <v>681</v>
      </c>
      <c r="C21" s="135" t="s">
        <v>682</v>
      </c>
      <c r="D21" s="140" t="s">
        <v>684</v>
      </c>
      <c r="E21" s="210"/>
      <c r="F21" s="41"/>
      <c r="G21" s="143"/>
      <c r="H21" s="42"/>
      <c r="I21" s="146"/>
      <c r="J21" s="40"/>
      <c r="K21" s="42"/>
    </row>
    <row r="22" spans="2:11" ht="60" customHeight="1" thickBot="1" x14ac:dyDescent="0.3">
      <c r="B22" s="374"/>
      <c r="C22" s="138" t="s">
        <v>683</v>
      </c>
      <c r="D22" s="142" t="s">
        <v>685</v>
      </c>
      <c r="E22" s="211" t="s">
        <v>740</v>
      </c>
      <c r="F22" s="43" t="s">
        <v>781</v>
      </c>
      <c r="G22" s="252"/>
      <c r="H22" s="45"/>
      <c r="I22" s="147"/>
      <c r="J22" s="44"/>
      <c r="K22" s="45"/>
    </row>
    <row r="23" spans="2:11" ht="21" customHeight="1" x14ac:dyDescent="0.25"/>
    <row r="24" spans="2:11" ht="23.45" customHeight="1" x14ac:dyDescent="0.25"/>
    <row r="26" spans="2:11" x14ac:dyDescent="0.25">
      <c r="H26" s="46" t="s">
        <v>516</v>
      </c>
      <c r="I26" s="47"/>
      <c r="J26" s="47"/>
      <c r="K26" s="46" t="s">
        <v>517</v>
      </c>
    </row>
    <row r="27" spans="2:11" x14ac:dyDescent="0.25">
      <c r="H27" s="48" t="s">
        <v>399</v>
      </c>
      <c r="I27" s="47"/>
      <c r="J27" s="47"/>
      <c r="K27" s="48" t="s">
        <v>399</v>
      </c>
    </row>
    <row r="28" spans="2:11" x14ac:dyDescent="0.25">
      <c r="H28" s="48" t="s">
        <v>400</v>
      </c>
      <c r="I28" s="47"/>
      <c r="J28" s="47"/>
      <c r="K28" s="48" t="s">
        <v>400</v>
      </c>
    </row>
    <row r="29" spans="2:11" x14ac:dyDescent="0.25">
      <c r="H29" s="48" t="s">
        <v>422</v>
      </c>
      <c r="I29" s="47"/>
      <c r="J29" s="47"/>
      <c r="K29" s="48"/>
    </row>
    <row r="30" spans="2:11" x14ac:dyDescent="0.25">
      <c r="H30" s="48" t="s">
        <v>557</v>
      </c>
      <c r="I30" s="47"/>
      <c r="J30" s="47"/>
      <c r="K30" s="48"/>
    </row>
    <row r="31" spans="2:11" x14ac:dyDescent="0.25">
      <c r="G31" s="47"/>
      <c r="H31" s="48" t="s">
        <v>558</v>
      </c>
      <c r="I31" s="47"/>
      <c r="J31" s="47"/>
      <c r="K31" s="47"/>
    </row>
    <row r="32" spans="2:11" x14ac:dyDescent="0.25">
      <c r="H32" s="48" t="s">
        <v>559</v>
      </c>
    </row>
    <row r="42" spans="5:6" x14ac:dyDescent="0.25">
      <c r="E42" s="29"/>
      <c r="F42" s="29"/>
    </row>
    <row r="43" spans="5:6" x14ac:dyDescent="0.25">
      <c r="E43" s="29"/>
      <c r="F43" s="29"/>
    </row>
    <row r="44" spans="5:6" x14ac:dyDescent="0.25">
      <c r="E44" s="29"/>
      <c r="F44" s="29"/>
    </row>
    <row r="45" spans="5:6" x14ac:dyDescent="0.25">
      <c r="E45" s="29"/>
      <c r="F45" s="29"/>
    </row>
    <row r="46" spans="5:6" x14ac:dyDescent="0.25">
      <c r="E46" s="29"/>
      <c r="F46" s="29"/>
    </row>
    <row r="47" spans="5:6" x14ac:dyDescent="0.25">
      <c r="E47" s="29"/>
      <c r="F47" s="29"/>
    </row>
    <row r="48" spans="5:6" x14ac:dyDescent="0.25">
      <c r="E48" s="29"/>
      <c r="F48" s="29"/>
    </row>
    <row r="49" spans="5:6" x14ac:dyDescent="0.25">
      <c r="E49" s="29"/>
      <c r="F49" s="29"/>
    </row>
    <row r="50" spans="5:6" x14ac:dyDescent="0.25">
      <c r="E50" s="29"/>
      <c r="F50" s="29"/>
    </row>
    <row r="51" spans="5:6" x14ac:dyDescent="0.25">
      <c r="E51" s="29"/>
      <c r="F51" s="29"/>
    </row>
    <row r="52" spans="5:6" x14ac:dyDescent="0.25">
      <c r="E52" s="29"/>
      <c r="F52" s="29"/>
    </row>
    <row r="53" spans="5:6" x14ac:dyDescent="0.25">
      <c r="E53" s="29"/>
      <c r="F53" s="29"/>
    </row>
    <row r="54" spans="5:6" x14ac:dyDescent="0.25">
      <c r="E54" s="29"/>
      <c r="F54" s="29"/>
    </row>
    <row r="55" spans="5:6" x14ac:dyDescent="0.25">
      <c r="E55" s="29"/>
      <c r="F55" s="29"/>
    </row>
    <row r="56" spans="5:6" x14ac:dyDescent="0.25">
      <c r="E56" s="29"/>
      <c r="F56" s="29"/>
    </row>
    <row r="57" spans="5:6" x14ac:dyDescent="0.25">
      <c r="E57" s="29"/>
      <c r="F57" s="29"/>
    </row>
    <row r="58" spans="5:6" x14ac:dyDescent="0.25">
      <c r="E58" s="29"/>
      <c r="F58" s="29"/>
    </row>
    <row r="59" spans="5:6" x14ac:dyDescent="0.25">
      <c r="E59" s="29"/>
      <c r="F59" s="29"/>
    </row>
    <row r="60" spans="5:6" x14ac:dyDescent="0.25">
      <c r="E60" s="29"/>
      <c r="F60" s="29"/>
    </row>
    <row r="61" spans="5:6" x14ac:dyDescent="0.25">
      <c r="E61" s="29"/>
      <c r="F61" s="29"/>
    </row>
    <row r="62" spans="5:6" x14ac:dyDescent="0.25">
      <c r="E62" s="29"/>
      <c r="F62" s="29"/>
    </row>
    <row r="63" spans="5:6" x14ac:dyDescent="0.25">
      <c r="E63" s="29"/>
      <c r="F63" s="29"/>
    </row>
    <row r="64" spans="5:6" x14ac:dyDescent="0.25">
      <c r="E64" s="29"/>
      <c r="F64" s="29"/>
    </row>
    <row r="65" spans="5:6" x14ac:dyDescent="0.25">
      <c r="E65" s="29"/>
      <c r="F65" s="29"/>
    </row>
    <row r="66" spans="5:6" x14ac:dyDescent="0.25">
      <c r="E66" s="29"/>
      <c r="F66" s="29"/>
    </row>
    <row r="67" spans="5:6" x14ac:dyDescent="0.25">
      <c r="E67" s="29"/>
      <c r="F67" s="29"/>
    </row>
    <row r="68" spans="5:6" x14ac:dyDescent="0.25">
      <c r="E68" s="29"/>
      <c r="F68" s="29"/>
    </row>
    <row r="69" spans="5:6" x14ac:dyDescent="0.25">
      <c r="E69" s="29"/>
      <c r="F69" s="29"/>
    </row>
    <row r="70" spans="5:6" x14ac:dyDescent="0.25">
      <c r="E70" s="29"/>
      <c r="F70" s="29"/>
    </row>
    <row r="71" spans="5:6" x14ac:dyDescent="0.25">
      <c r="E71" s="29"/>
      <c r="F71" s="29"/>
    </row>
    <row r="72" spans="5:6" x14ac:dyDescent="0.25">
      <c r="E72" s="29"/>
      <c r="F72" s="29"/>
    </row>
    <row r="73" spans="5:6" x14ac:dyDescent="0.25">
      <c r="E73" s="29"/>
      <c r="F73" s="29"/>
    </row>
    <row r="74" spans="5:6" x14ac:dyDescent="0.25">
      <c r="E74" s="29"/>
      <c r="F74" s="29"/>
    </row>
    <row r="75" spans="5:6" x14ac:dyDescent="0.25">
      <c r="E75" s="29"/>
      <c r="F75" s="29"/>
    </row>
    <row r="76" spans="5:6" x14ac:dyDescent="0.25">
      <c r="E76" s="29"/>
      <c r="F76" s="29"/>
    </row>
    <row r="77" spans="5:6" x14ac:dyDescent="0.25">
      <c r="E77" s="29"/>
      <c r="F77" s="29"/>
    </row>
    <row r="78" spans="5:6" x14ac:dyDescent="0.25">
      <c r="E78" s="29"/>
      <c r="F78" s="29"/>
    </row>
    <row r="79" spans="5:6" x14ac:dyDescent="0.25">
      <c r="E79" s="29"/>
      <c r="F79" s="29"/>
    </row>
    <row r="80" spans="5:6" x14ac:dyDescent="0.25">
      <c r="E80" s="29"/>
      <c r="F80" s="29"/>
    </row>
    <row r="81" spans="5:6" x14ac:dyDescent="0.25">
      <c r="E81" s="29"/>
      <c r="F81" s="29"/>
    </row>
    <row r="82" spans="5:6" x14ac:dyDescent="0.25">
      <c r="E82" s="29"/>
      <c r="F82" s="29"/>
    </row>
  </sheetData>
  <mergeCells count="17">
    <mergeCell ref="B14:B15"/>
    <mergeCell ref="B16:B17"/>
    <mergeCell ref="B21:B22"/>
    <mergeCell ref="B8:B11"/>
    <mergeCell ref="B18:B20"/>
    <mergeCell ref="B12:B13"/>
    <mergeCell ref="B2:L2"/>
    <mergeCell ref="B3:K3"/>
    <mergeCell ref="H6:H7"/>
    <mergeCell ref="I6:K6"/>
    <mergeCell ref="B5:D5"/>
    <mergeCell ref="B6:C7"/>
    <mergeCell ref="D6:D7"/>
    <mergeCell ref="E5:K5"/>
    <mergeCell ref="E6:E7"/>
    <mergeCell ref="F6:F7"/>
    <mergeCell ref="G6:G7"/>
  </mergeCells>
  <phoneticPr fontId="48" type="noConversion"/>
  <dataValidations count="2">
    <dataValidation type="list" allowBlank="1" showInputMessage="1" showErrorMessage="1" sqref="K8:K22">
      <formula1>$K$27:$K$28</formula1>
    </dataValidation>
    <dataValidation type="list" allowBlank="1" showInputMessage="1" showErrorMessage="1" sqref="H8:H22">
      <formula1>$H$27:$H$32</formula1>
    </dataValidation>
  </dataValidations>
  <hyperlinks>
    <hyperlink ref="F16" r:id="rId1" display="www.sech.cl/alerce-n80/ "/>
  </hyperlinks>
  <pageMargins left="0.7" right="0.7" top="0.75" bottom="0.75" header="0.3" footer="0.3"/>
  <pageSetup orientation="portrait" horizontalDpi="0"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79"/>
  <sheetViews>
    <sheetView showGridLines="0" topLeftCell="C4" zoomScale="60" zoomScaleNormal="60" workbookViewId="0">
      <selection activeCell="C15" sqref="C15"/>
    </sheetView>
  </sheetViews>
  <sheetFormatPr baseColWidth="10" defaultColWidth="11.42578125" defaultRowHeight="15" x14ac:dyDescent="0.25"/>
  <cols>
    <col min="1" max="1" width="6" style="39" customWidth="1"/>
    <col min="2" max="2" width="45.85546875" style="39" customWidth="1"/>
    <col min="3" max="3" width="64.42578125" style="39" customWidth="1"/>
    <col min="4" max="4" width="16.5703125" style="39" customWidth="1"/>
    <col min="5" max="5" width="59.5703125" style="39" customWidth="1"/>
    <col min="6" max="6" width="32.5703125" style="39" customWidth="1"/>
    <col min="7" max="7" width="20.85546875" style="39" customWidth="1"/>
    <col min="8" max="8" width="22.7109375" style="39" customWidth="1"/>
    <col min="9" max="9" width="20" style="39" customWidth="1"/>
    <col min="10" max="10" width="25.28515625" style="39" customWidth="1"/>
    <col min="11" max="11" width="27.85546875" style="39" customWidth="1"/>
    <col min="12" max="14" width="12.85546875" style="39" customWidth="1"/>
    <col min="15" max="15" width="11.42578125" style="39"/>
    <col min="16" max="16" width="8" style="39" customWidth="1"/>
    <col min="17" max="17" width="8.140625" style="39" customWidth="1"/>
    <col min="18" max="18" width="12.42578125" style="39" customWidth="1"/>
    <col min="19" max="16384" width="11.42578125" style="39"/>
  </cols>
  <sheetData>
    <row r="2" spans="2:12" ht="33" customHeight="1" thickBot="1" x14ac:dyDescent="0.3">
      <c r="B2" s="345" t="s">
        <v>686</v>
      </c>
      <c r="C2" s="345"/>
      <c r="D2" s="345"/>
      <c r="E2" s="345"/>
      <c r="F2" s="345"/>
      <c r="G2" s="345"/>
      <c r="H2" s="345"/>
      <c r="I2" s="345"/>
      <c r="J2" s="345"/>
      <c r="K2" s="345"/>
      <c r="L2" s="346"/>
    </row>
    <row r="3" spans="2:12" ht="32.25" customHeight="1" thickBot="1" x14ac:dyDescent="0.3">
      <c r="B3" s="347" t="s">
        <v>584</v>
      </c>
      <c r="C3" s="348"/>
      <c r="D3" s="348"/>
      <c r="E3" s="348"/>
      <c r="F3" s="348"/>
      <c r="G3" s="348"/>
      <c r="H3" s="348"/>
      <c r="I3" s="348"/>
      <c r="J3" s="348"/>
      <c r="K3" s="349"/>
      <c r="L3" s="148"/>
    </row>
    <row r="4" spans="2:12" ht="32.25" customHeight="1" thickBot="1" x14ac:dyDescent="0.3">
      <c r="E4" s="117"/>
      <c r="F4" s="117"/>
      <c r="G4" s="117"/>
      <c r="H4" s="117"/>
      <c r="I4" s="117"/>
      <c r="J4" s="117"/>
      <c r="K4" s="117"/>
    </row>
    <row r="5" spans="2:12" ht="32.25" customHeight="1" thickBot="1" x14ac:dyDescent="0.3">
      <c r="B5" s="355" t="s">
        <v>425</v>
      </c>
      <c r="C5" s="356"/>
      <c r="D5" s="357"/>
      <c r="E5" s="364" t="s">
        <v>427</v>
      </c>
      <c r="F5" s="365"/>
      <c r="G5" s="365"/>
      <c r="H5" s="365"/>
      <c r="I5" s="365"/>
      <c r="J5" s="365"/>
      <c r="K5" s="366"/>
    </row>
    <row r="6" spans="2:12" ht="32.25" customHeight="1" x14ac:dyDescent="0.25">
      <c r="B6" s="358" t="s">
        <v>423</v>
      </c>
      <c r="C6" s="359"/>
      <c r="D6" s="362" t="s">
        <v>424</v>
      </c>
      <c r="E6" s="367" t="s">
        <v>561</v>
      </c>
      <c r="F6" s="369" t="s">
        <v>562</v>
      </c>
      <c r="G6" s="369" t="s">
        <v>0</v>
      </c>
      <c r="H6" s="350" t="s">
        <v>426</v>
      </c>
      <c r="I6" s="352" t="s">
        <v>505</v>
      </c>
      <c r="J6" s="353"/>
      <c r="K6" s="354"/>
    </row>
    <row r="7" spans="2:12" ht="63" customHeight="1" thickBot="1" x14ac:dyDescent="0.3">
      <c r="B7" s="360"/>
      <c r="C7" s="361"/>
      <c r="D7" s="363"/>
      <c r="E7" s="368"/>
      <c r="F7" s="370"/>
      <c r="G7" s="371"/>
      <c r="H7" s="351"/>
      <c r="I7" s="144" t="s">
        <v>506</v>
      </c>
      <c r="J7" s="250" t="s">
        <v>507</v>
      </c>
      <c r="K7" s="249" t="s">
        <v>518</v>
      </c>
    </row>
    <row r="8" spans="2:12" ht="60" customHeight="1" x14ac:dyDescent="0.25">
      <c r="B8" s="375" t="s">
        <v>687</v>
      </c>
      <c r="C8" s="134" t="s">
        <v>688</v>
      </c>
      <c r="D8" s="139" t="s">
        <v>692</v>
      </c>
      <c r="E8" s="209"/>
      <c r="F8" s="247"/>
      <c r="G8" s="248"/>
      <c r="H8" s="74"/>
      <c r="I8" s="145"/>
      <c r="J8" s="73"/>
      <c r="K8" s="74"/>
    </row>
    <row r="9" spans="2:12" ht="60" customHeight="1" x14ac:dyDescent="0.25">
      <c r="B9" s="376"/>
      <c r="C9" s="135" t="s">
        <v>689</v>
      </c>
      <c r="D9" s="140" t="s">
        <v>693</v>
      </c>
      <c r="E9" s="210"/>
      <c r="F9" s="41"/>
      <c r="G9" s="143"/>
      <c r="H9" s="42"/>
      <c r="I9" s="146"/>
      <c r="J9" s="40"/>
      <c r="K9" s="42"/>
    </row>
    <row r="10" spans="2:12" ht="60" customHeight="1" x14ac:dyDescent="0.25">
      <c r="B10" s="376"/>
      <c r="C10" s="135" t="s">
        <v>690</v>
      </c>
      <c r="D10" s="140" t="s">
        <v>694</v>
      </c>
      <c r="E10" s="210"/>
      <c r="F10" s="41"/>
      <c r="G10" s="143"/>
      <c r="H10" s="42"/>
      <c r="I10" s="146"/>
      <c r="J10" s="40"/>
      <c r="K10" s="42"/>
    </row>
    <row r="11" spans="2:12" ht="60" customHeight="1" x14ac:dyDescent="0.25">
      <c r="B11" s="372" t="s">
        <v>691</v>
      </c>
      <c r="C11" s="136" t="s">
        <v>703</v>
      </c>
      <c r="D11" s="141" t="s">
        <v>695</v>
      </c>
      <c r="E11" s="210" t="s">
        <v>772</v>
      </c>
      <c r="F11" s="41" t="s">
        <v>781</v>
      </c>
      <c r="G11" s="143"/>
      <c r="H11" s="42" t="s">
        <v>400</v>
      </c>
      <c r="I11" s="146"/>
      <c r="J11" s="40"/>
      <c r="K11" s="42"/>
    </row>
    <row r="12" spans="2:12" ht="60" customHeight="1" x14ac:dyDescent="0.25">
      <c r="B12" s="377"/>
      <c r="C12" s="136" t="s">
        <v>704</v>
      </c>
      <c r="D12" s="141" t="s">
        <v>696</v>
      </c>
      <c r="E12" s="210" t="s">
        <v>773</v>
      </c>
      <c r="F12" s="41" t="s">
        <v>781</v>
      </c>
      <c r="G12" s="143">
        <v>44378</v>
      </c>
      <c r="H12" s="42" t="s">
        <v>400</v>
      </c>
      <c r="I12" s="146"/>
      <c r="J12" s="40"/>
      <c r="K12" s="42"/>
    </row>
    <row r="13" spans="2:12" ht="60" customHeight="1" x14ac:dyDescent="0.25">
      <c r="B13" s="377"/>
      <c r="C13" s="136" t="s">
        <v>705</v>
      </c>
      <c r="D13" s="141" t="s">
        <v>697</v>
      </c>
      <c r="E13" s="212"/>
      <c r="F13" s="41"/>
      <c r="G13" s="143"/>
      <c r="H13" s="42"/>
      <c r="I13" s="146"/>
      <c r="J13" s="40"/>
      <c r="K13" s="42"/>
    </row>
    <row r="14" spans="2:12" ht="60" customHeight="1" x14ac:dyDescent="0.25">
      <c r="B14" s="377"/>
      <c r="C14" s="136" t="s">
        <v>706</v>
      </c>
      <c r="D14" s="141" t="s">
        <v>698</v>
      </c>
      <c r="E14" s="212"/>
      <c r="F14" s="41"/>
      <c r="G14" s="143"/>
      <c r="H14" s="42"/>
      <c r="I14" s="146"/>
      <c r="J14" s="40"/>
      <c r="K14" s="42"/>
    </row>
    <row r="15" spans="2:12" ht="60" customHeight="1" x14ac:dyDescent="0.25">
      <c r="B15" s="377"/>
      <c r="C15" s="136" t="s">
        <v>707</v>
      </c>
      <c r="D15" s="141" t="s">
        <v>699</v>
      </c>
      <c r="E15" s="212"/>
      <c r="F15" s="41"/>
      <c r="G15" s="143"/>
      <c r="H15" s="42"/>
      <c r="I15" s="146"/>
      <c r="J15" s="40"/>
      <c r="K15" s="42"/>
    </row>
    <row r="16" spans="2:12" ht="60" customHeight="1" x14ac:dyDescent="0.25">
      <c r="B16" s="377"/>
      <c r="C16" s="136" t="s">
        <v>708</v>
      </c>
      <c r="D16" s="141" t="s">
        <v>700</v>
      </c>
      <c r="E16" s="212"/>
      <c r="F16" s="41"/>
      <c r="G16" s="143"/>
      <c r="H16" s="42"/>
      <c r="I16" s="146"/>
      <c r="J16" s="40"/>
      <c r="K16" s="42"/>
    </row>
    <row r="17" spans="2:11" ht="60" customHeight="1" x14ac:dyDescent="0.25">
      <c r="B17" s="377"/>
      <c r="C17" s="136" t="s">
        <v>709</v>
      </c>
      <c r="D17" s="141" t="s">
        <v>701</v>
      </c>
      <c r="E17" s="212"/>
      <c r="F17" s="41"/>
      <c r="G17" s="143"/>
      <c r="H17" s="42"/>
      <c r="I17" s="146"/>
      <c r="J17" s="40"/>
      <c r="K17" s="42"/>
    </row>
    <row r="18" spans="2:11" ht="60" customHeight="1" x14ac:dyDescent="0.25">
      <c r="B18" s="373"/>
      <c r="C18" s="136" t="s">
        <v>710</v>
      </c>
      <c r="D18" s="141" t="s">
        <v>702</v>
      </c>
      <c r="E18" s="210"/>
      <c r="F18" s="41"/>
      <c r="G18" s="143"/>
      <c r="H18" s="42"/>
      <c r="I18" s="146"/>
      <c r="J18" s="40"/>
      <c r="K18" s="42"/>
    </row>
    <row r="19" spans="2:11" ht="60" customHeight="1" thickBot="1" x14ac:dyDescent="0.3">
      <c r="B19" s="251" t="s">
        <v>711</v>
      </c>
      <c r="C19" s="138" t="s">
        <v>712</v>
      </c>
      <c r="D19" s="142" t="s">
        <v>713</v>
      </c>
      <c r="E19" s="211"/>
      <c r="F19" s="43"/>
      <c r="G19" s="252"/>
      <c r="H19" s="45"/>
      <c r="I19" s="147"/>
      <c r="J19" s="44"/>
      <c r="K19" s="45"/>
    </row>
    <row r="20" spans="2:11" ht="21" customHeight="1" x14ac:dyDescent="0.25"/>
    <row r="21" spans="2:11" ht="23.45" customHeight="1" x14ac:dyDescent="0.25"/>
    <row r="23" spans="2:11" x14ac:dyDescent="0.25">
      <c r="H23" s="46" t="s">
        <v>516</v>
      </c>
      <c r="I23" s="47"/>
      <c r="J23" s="47"/>
      <c r="K23" s="46" t="s">
        <v>517</v>
      </c>
    </row>
    <row r="24" spans="2:11" x14ac:dyDescent="0.25">
      <c r="H24" s="48" t="s">
        <v>399</v>
      </c>
      <c r="I24" s="47"/>
      <c r="J24" s="47"/>
      <c r="K24" s="48" t="s">
        <v>399</v>
      </c>
    </row>
    <row r="25" spans="2:11" x14ac:dyDescent="0.25">
      <c r="H25" s="48" t="s">
        <v>400</v>
      </c>
      <c r="I25" s="47"/>
      <c r="J25" s="47"/>
      <c r="K25" s="48" t="s">
        <v>400</v>
      </c>
    </row>
    <row r="26" spans="2:11" x14ac:dyDescent="0.25">
      <c r="H26" s="48" t="s">
        <v>422</v>
      </c>
      <c r="I26" s="47"/>
      <c r="J26" s="47"/>
      <c r="K26" s="48"/>
    </row>
    <row r="27" spans="2:11" x14ac:dyDescent="0.25">
      <c r="H27" s="48" t="s">
        <v>557</v>
      </c>
      <c r="I27" s="47"/>
      <c r="J27" s="47"/>
      <c r="K27" s="48"/>
    </row>
    <row r="28" spans="2:11" x14ac:dyDescent="0.25">
      <c r="G28" s="47"/>
      <c r="H28" s="48" t="s">
        <v>558</v>
      </c>
      <c r="I28" s="47"/>
      <c r="J28" s="47"/>
      <c r="K28" s="47"/>
    </row>
    <row r="29" spans="2:11" x14ac:dyDescent="0.25">
      <c r="H29" s="48" t="s">
        <v>559</v>
      </c>
    </row>
    <row r="39" spans="5:6" x14ac:dyDescent="0.25">
      <c r="E39" s="29"/>
      <c r="F39" s="29"/>
    </row>
    <row r="40" spans="5:6" x14ac:dyDescent="0.25">
      <c r="E40" s="29"/>
      <c r="F40" s="29"/>
    </row>
    <row r="41" spans="5:6" x14ac:dyDescent="0.25">
      <c r="E41" s="29"/>
      <c r="F41" s="29"/>
    </row>
    <row r="42" spans="5:6" x14ac:dyDescent="0.25">
      <c r="E42" s="29"/>
      <c r="F42" s="29"/>
    </row>
    <row r="43" spans="5:6" x14ac:dyDescent="0.25">
      <c r="E43" s="29"/>
      <c r="F43" s="29"/>
    </row>
    <row r="44" spans="5:6" x14ac:dyDescent="0.25">
      <c r="E44" s="29"/>
      <c r="F44" s="29"/>
    </row>
    <row r="45" spans="5:6" x14ac:dyDescent="0.25">
      <c r="E45" s="29"/>
      <c r="F45" s="29"/>
    </row>
    <row r="46" spans="5:6" x14ac:dyDescent="0.25">
      <c r="E46" s="29"/>
      <c r="F46" s="29"/>
    </row>
    <row r="47" spans="5:6" x14ac:dyDescent="0.25">
      <c r="E47" s="29"/>
      <c r="F47" s="29"/>
    </row>
    <row r="48" spans="5:6" x14ac:dyDescent="0.25">
      <c r="E48" s="29"/>
      <c r="F48" s="29"/>
    </row>
    <row r="49" spans="5:6" x14ac:dyDescent="0.25">
      <c r="E49" s="29"/>
      <c r="F49" s="29"/>
    </row>
    <row r="50" spans="5:6" x14ac:dyDescent="0.25">
      <c r="E50" s="29"/>
      <c r="F50" s="29"/>
    </row>
    <row r="51" spans="5:6" x14ac:dyDescent="0.25">
      <c r="E51" s="29"/>
      <c r="F51" s="29"/>
    </row>
    <row r="52" spans="5:6" x14ac:dyDescent="0.25">
      <c r="E52" s="29"/>
      <c r="F52" s="29"/>
    </row>
    <row r="53" spans="5:6" x14ac:dyDescent="0.25">
      <c r="E53" s="29"/>
      <c r="F53" s="29"/>
    </row>
    <row r="54" spans="5:6" x14ac:dyDescent="0.25">
      <c r="E54" s="29"/>
      <c r="F54" s="29"/>
    </row>
    <row r="55" spans="5:6" x14ac:dyDescent="0.25">
      <c r="E55" s="29"/>
      <c r="F55" s="29"/>
    </row>
    <row r="56" spans="5:6" x14ac:dyDescent="0.25">
      <c r="E56" s="29"/>
      <c r="F56" s="29"/>
    </row>
    <row r="57" spans="5:6" x14ac:dyDescent="0.25">
      <c r="E57" s="29"/>
      <c r="F57" s="29"/>
    </row>
    <row r="58" spans="5:6" x14ac:dyDescent="0.25">
      <c r="E58" s="29"/>
      <c r="F58" s="29"/>
    </row>
    <row r="59" spans="5:6" x14ac:dyDescent="0.25">
      <c r="E59" s="29"/>
      <c r="F59" s="29"/>
    </row>
    <row r="60" spans="5:6" x14ac:dyDescent="0.25">
      <c r="E60" s="29"/>
      <c r="F60" s="29"/>
    </row>
    <row r="61" spans="5:6" x14ac:dyDescent="0.25">
      <c r="E61" s="29"/>
      <c r="F61" s="29"/>
    </row>
    <row r="62" spans="5:6" x14ac:dyDescent="0.25">
      <c r="E62" s="29"/>
      <c r="F62" s="29"/>
    </row>
    <row r="63" spans="5:6" x14ac:dyDescent="0.25">
      <c r="E63" s="29"/>
      <c r="F63" s="29"/>
    </row>
    <row r="64" spans="5:6" x14ac:dyDescent="0.25">
      <c r="E64" s="29"/>
      <c r="F64" s="29"/>
    </row>
    <row r="65" spans="5:6" x14ac:dyDescent="0.25">
      <c r="E65" s="29"/>
      <c r="F65" s="29"/>
    </row>
    <row r="66" spans="5:6" x14ac:dyDescent="0.25">
      <c r="E66" s="29"/>
      <c r="F66" s="29"/>
    </row>
    <row r="67" spans="5:6" x14ac:dyDescent="0.25">
      <c r="E67" s="29"/>
      <c r="F67" s="29"/>
    </row>
    <row r="68" spans="5:6" x14ac:dyDescent="0.25">
      <c r="E68" s="29"/>
      <c r="F68" s="29"/>
    </row>
    <row r="69" spans="5:6" x14ac:dyDescent="0.25">
      <c r="E69" s="29"/>
      <c r="F69" s="29"/>
    </row>
    <row r="70" spans="5:6" x14ac:dyDescent="0.25">
      <c r="E70" s="29"/>
      <c r="F70" s="29"/>
    </row>
    <row r="71" spans="5:6" x14ac:dyDescent="0.25">
      <c r="E71" s="29"/>
      <c r="F71" s="29"/>
    </row>
    <row r="72" spans="5:6" x14ac:dyDescent="0.25">
      <c r="E72" s="29"/>
      <c r="F72" s="29"/>
    </row>
    <row r="73" spans="5:6" x14ac:dyDescent="0.25">
      <c r="E73" s="29"/>
      <c r="F73" s="29"/>
    </row>
    <row r="74" spans="5:6" x14ac:dyDescent="0.25">
      <c r="E74" s="29"/>
      <c r="F74" s="29"/>
    </row>
    <row r="75" spans="5:6" x14ac:dyDescent="0.25">
      <c r="E75" s="29"/>
      <c r="F75" s="29"/>
    </row>
    <row r="76" spans="5:6" x14ac:dyDescent="0.25">
      <c r="E76" s="29"/>
      <c r="F76" s="29"/>
    </row>
    <row r="77" spans="5:6" x14ac:dyDescent="0.25">
      <c r="E77" s="29"/>
      <c r="F77" s="29"/>
    </row>
    <row r="78" spans="5:6" x14ac:dyDescent="0.25">
      <c r="E78" s="29"/>
      <c r="F78" s="29"/>
    </row>
    <row r="79" spans="5:6" x14ac:dyDescent="0.25">
      <c r="E79" s="29"/>
      <c r="F79" s="29"/>
    </row>
  </sheetData>
  <mergeCells count="13">
    <mergeCell ref="B8:B10"/>
    <mergeCell ref="B11:B18"/>
    <mergeCell ref="B2:L2"/>
    <mergeCell ref="B3:K3"/>
    <mergeCell ref="B5:D5"/>
    <mergeCell ref="E5:K5"/>
    <mergeCell ref="B6:C7"/>
    <mergeCell ref="D6:D7"/>
    <mergeCell ref="E6:E7"/>
    <mergeCell ref="F6:F7"/>
    <mergeCell ref="G6:G7"/>
    <mergeCell ref="H6:H7"/>
    <mergeCell ref="I6:K6"/>
  </mergeCells>
  <dataValidations count="2">
    <dataValidation type="list" allowBlank="1" showInputMessage="1" showErrorMessage="1" sqref="H8:H19">
      <formula1>$H$24:$H$29</formula1>
    </dataValidation>
    <dataValidation type="list" allowBlank="1" showInputMessage="1" showErrorMessage="1" sqref="K8:K19">
      <formula1>$K$24:$K$25</formula1>
    </dataValidation>
  </dataValidation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401"/>
  <sheetViews>
    <sheetView showGridLines="0" topLeftCell="A18" zoomScale="80" zoomScaleNormal="80" workbookViewId="0">
      <selection activeCell="Q36" sqref="Q36"/>
    </sheetView>
  </sheetViews>
  <sheetFormatPr baseColWidth="10" defaultColWidth="10.85546875" defaultRowHeight="15" x14ac:dyDescent="0.25"/>
  <cols>
    <col min="1" max="1" width="4.140625" customWidth="1"/>
    <col min="2" max="2" width="13.42578125" customWidth="1"/>
    <col min="3" max="3" width="37.140625" customWidth="1"/>
    <col min="4" max="4" width="12.140625" customWidth="1"/>
    <col min="5" max="5" width="21.42578125" customWidth="1"/>
    <col min="6" max="6" width="19" customWidth="1"/>
    <col min="7" max="7" width="14.85546875" customWidth="1"/>
    <col min="8" max="8" width="15.42578125" style="155" customWidth="1"/>
    <col min="9" max="12" width="15.42578125" customWidth="1"/>
    <col min="13" max="15" width="13" customWidth="1"/>
    <col min="16" max="16" width="12.42578125" customWidth="1"/>
    <col min="17" max="17" width="14.42578125" customWidth="1"/>
    <col min="18" max="18" width="14.140625" customWidth="1"/>
    <col min="19" max="20" width="20.85546875" customWidth="1"/>
    <col min="22" max="22" width="18.42578125" customWidth="1"/>
    <col min="23" max="23" width="26.42578125" customWidth="1"/>
    <col min="259" max="259" width="16.5703125" customWidth="1"/>
    <col min="260" max="260" width="28.42578125" customWidth="1"/>
    <col min="261" max="261" width="19.42578125" customWidth="1"/>
    <col min="262" max="262" width="13.140625" customWidth="1"/>
    <col min="263" max="263" width="16.42578125" customWidth="1"/>
    <col min="264" max="265" width="15.42578125" customWidth="1"/>
    <col min="266" max="266" width="15.140625" customWidth="1"/>
    <col min="267" max="267" width="14" customWidth="1"/>
    <col min="269" max="269" width="15.42578125" customWidth="1"/>
    <col min="270" max="270" width="15" customWidth="1"/>
    <col min="271" max="271" width="18.42578125" customWidth="1"/>
    <col min="274" max="274" width="14.5703125" customWidth="1"/>
    <col min="275" max="275" width="17" customWidth="1"/>
    <col min="276" max="276" width="16.42578125" customWidth="1"/>
    <col min="515" max="515" width="16.5703125" customWidth="1"/>
    <col min="516" max="516" width="28.42578125" customWidth="1"/>
    <col min="517" max="517" width="19.42578125" customWidth="1"/>
    <col min="518" max="518" width="13.140625" customWidth="1"/>
    <col min="519" max="519" width="16.42578125" customWidth="1"/>
    <col min="520" max="521" width="15.42578125" customWidth="1"/>
    <col min="522" max="522" width="15.140625" customWidth="1"/>
    <col min="523" max="523" width="14" customWidth="1"/>
    <col min="525" max="525" width="15.42578125" customWidth="1"/>
    <col min="526" max="526" width="15" customWidth="1"/>
    <col min="527" max="527" width="18.42578125" customWidth="1"/>
    <col min="530" max="530" width="14.5703125" customWidth="1"/>
    <col min="531" max="531" width="17" customWidth="1"/>
    <col min="532" max="532" width="16.42578125" customWidth="1"/>
    <col min="771" max="771" width="16.5703125" customWidth="1"/>
    <col min="772" max="772" width="28.42578125" customWidth="1"/>
    <col min="773" max="773" width="19.42578125" customWidth="1"/>
    <col min="774" max="774" width="13.140625" customWidth="1"/>
    <col min="775" max="775" width="16.42578125" customWidth="1"/>
    <col min="776" max="777" width="15.42578125" customWidth="1"/>
    <col min="778" max="778" width="15.140625" customWidth="1"/>
    <col min="779" max="779" width="14" customWidth="1"/>
    <col min="781" max="781" width="15.42578125" customWidth="1"/>
    <col min="782" max="782" width="15" customWidth="1"/>
    <col min="783" max="783" width="18.42578125" customWidth="1"/>
    <col min="786" max="786" width="14.5703125" customWidth="1"/>
    <col min="787" max="787" width="17" customWidth="1"/>
    <col min="788" max="788" width="16.42578125" customWidth="1"/>
    <col min="1027" max="1027" width="16.5703125" customWidth="1"/>
    <col min="1028" max="1028" width="28.42578125" customWidth="1"/>
    <col min="1029" max="1029" width="19.42578125" customWidth="1"/>
    <col min="1030" max="1030" width="13.140625" customWidth="1"/>
    <col min="1031" max="1031" width="16.42578125" customWidth="1"/>
    <col min="1032" max="1033" width="15.42578125" customWidth="1"/>
    <col min="1034" max="1034" width="15.140625" customWidth="1"/>
    <col min="1035" max="1035" width="14" customWidth="1"/>
    <col min="1037" max="1037" width="15.42578125" customWidth="1"/>
    <col min="1038" max="1038" width="15" customWidth="1"/>
    <col min="1039" max="1039" width="18.42578125" customWidth="1"/>
    <col min="1042" max="1042" width="14.5703125" customWidth="1"/>
    <col min="1043" max="1043" width="17" customWidth="1"/>
    <col min="1044" max="1044" width="16.42578125" customWidth="1"/>
    <col min="1283" max="1283" width="16.5703125" customWidth="1"/>
    <col min="1284" max="1284" width="28.42578125" customWidth="1"/>
    <col min="1285" max="1285" width="19.42578125" customWidth="1"/>
    <col min="1286" max="1286" width="13.140625" customWidth="1"/>
    <col min="1287" max="1287" width="16.42578125" customWidth="1"/>
    <col min="1288" max="1289" width="15.42578125" customWidth="1"/>
    <col min="1290" max="1290" width="15.140625" customWidth="1"/>
    <col min="1291" max="1291" width="14" customWidth="1"/>
    <col min="1293" max="1293" width="15.42578125" customWidth="1"/>
    <col min="1294" max="1294" width="15" customWidth="1"/>
    <col min="1295" max="1295" width="18.42578125" customWidth="1"/>
    <col min="1298" max="1298" width="14.5703125" customWidth="1"/>
    <col min="1299" max="1299" width="17" customWidth="1"/>
    <col min="1300" max="1300" width="16.42578125" customWidth="1"/>
    <col min="1539" max="1539" width="16.5703125" customWidth="1"/>
    <col min="1540" max="1540" width="28.42578125" customWidth="1"/>
    <col min="1541" max="1541" width="19.42578125" customWidth="1"/>
    <col min="1542" max="1542" width="13.140625" customWidth="1"/>
    <col min="1543" max="1543" width="16.42578125" customWidth="1"/>
    <col min="1544" max="1545" width="15.42578125" customWidth="1"/>
    <col min="1546" max="1546" width="15.140625" customWidth="1"/>
    <col min="1547" max="1547" width="14" customWidth="1"/>
    <col min="1549" max="1549" width="15.42578125" customWidth="1"/>
    <col min="1550" max="1550" width="15" customWidth="1"/>
    <col min="1551" max="1551" width="18.42578125" customWidth="1"/>
    <col min="1554" max="1554" width="14.5703125" customWidth="1"/>
    <col min="1555" max="1555" width="17" customWidth="1"/>
    <col min="1556" max="1556" width="16.42578125" customWidth="1"/>
    <col min="1795" max="1795" width="16.5703125" customWidth="1"/>
    <col min="1796" max="1796" width="28.42578125" customWidth="1"/>
    <col min="1797" max="1797" width="19.42578125" customWidth="1"/>
    <col min="1798" max="1798" width="13.140625" customWidth="1"/>
    <col min="1799" max="1799" width="16.42578125" customWidth="1"/>
    <col min="1800" max="1801" width="15.42578125" customWidth="1"/>
    <col min="1802" max="1802" width="15.140625" customWidth="1"/>
    <col min="1803" max="1803" width="14" customWidth="1"/>
    <col min="1805" max="1805" width="15.42578125" customWidth="1"/>
    <col min="1806" max="1806" width="15" customWidth="1"/>
    <col min="1807" max="1807" width="18.42578125" customWidth="1"/>
    <col min="1810" max="1810" width="14.5703125" customWidth="1"/>
    <col min="1811" max="1811" width="17" customWidth="1"/>
    <col min="1812" max="1812" width="16.42578125" customWidth="1"/>
    <col min="2051" max="2051" width="16.5703125" customWidth="1"/>
    <col min="2052" max="2052" width="28.42578125" customWidth="1"/>
    <col min="2053" max="2053" width="19.42578125" customWidth="1"/>
    <col min="2054" max="2054" width="13.140625" customWidth="1"/>
    <col min="2055" max="2055" width="16.42578125" customWidth="1"/>
    <col min="2056" max="2057" width="15.42578125" customWidth="1"/>
    <col min="2058" max="2058" width="15.140625" customWidth="1"/>
    <col min="2059" max="2059" width="14" customWidth="1"/>
    <col min="2061" max="2061" width="15.42578125" customWidth="1"/>
    <col min="2062" max="2062" width="15" customWidth="1"/>
    <col min="2063" max="2063" width="18.42578125" customWidth="1"/>
    <col min="2066" max="2066" width="14.5703125" customWidth="1"/>
    <col min="2067" max="2067" width="17" customWidth="1"/>
    <col min="2068" max="2068" width="16.42578125" customWidth="1"/>
    <col min="2307" max="2307" width="16.5703125" customWidth="1"/>
    <col min="2308" max="2308" width="28.42578125" customWidth="1"/>
    <col min="2309" max="2309" width="19.42578125" customWidth="1"/>
    <col min="2310" max="2310" width="13.140625" customWidth="1"/>
    <col min="2311" max="2311" width="16.42578125" customWidth="1"/>
    <col min="2312" max="2313" width="15.42578125" customWidth="1"/>
    <col min="2314" max="2314" width="15.140625" customWidth="1"/>
    <col min="2315" max="2315" width="14" customWidth="1"/>
    <col min="2317" max="2317" width="15.42578125" customWidth="1"/>
    <col min="2318" max="2318" width="15" customWidth="1"/>
    <col min="2319" max="2319" width="18.42578125" customWidth="1"/>
    <col min="2322" max="2322" width="14.5703125" customWidth="1"/>
    <col min="2323" max="2323" width="17" customWidth="1"/>
    <col min="2324" max="2324" width="16.42578125" customWidth="1"/>
    <col min="2563" max="2563" width="16.5703125" customWidth="1"/>
    <col min="2564" max="2564" width="28.42578125" customWidth="1"/>
    <col min="2565" max="2565" width="19.42578125" customWidth="1"/>
    <col min="2566" max="2566" width="13.140625" customWidth="1"/>
    <col min="2567" max="2567" width="16.42578125" customWidth="1"/>
    <col min="2568" max="2569" width="15.42578125" customWidth="1"/>
    <col min="2570" max="2570" width="15.140625" customWidth="1"/>
    <col min="2571" max="2571" width="14" customWidth="1"/>
    <col min="2573" max="2573" width="15.42578125" customWidth="1"/>
    <col min="2574" max="2574" width="15" customWidth="1"/>
    <col min="2575" max="2575" width="18.42578125" customWidth="1"/>
    <col min="2578" max="2578" width="14.5703125" customWidth="1"/>
    <col min="2579" max="2579" width="17" customWidth="1"/>
    <col min="2580" max="2580" width="16.42578125" customWidth="1"/>
    <col min="2819" max="2819" width="16.5703125" customWidth="1"/>
    <col min="2820" max="2820" width="28.42578125" customWidth="1"/>
    <col min="2821" max="2821" width="19.42578125" customWidth="1"/>
    <col min="2822" max="2822" width="13.140625" customWidth="1"/>
    <col min="2823" max="2823" width="16.42578125" customWidth="1"/>
    <col min="2824" max="2825" width="15.42578125" customWidth="1"/>
    <col min="2826" max="2826" width="15.140625" customWidth="1"/>
    <col min="2827" max="2827" width="14" customWidth="1"/>
    <col min="2829" max="2829" width="15.42578125" customWidth="1"/>
    <col min="2830" max="2830" width="15" customWidth="1"/>
    <col min="2831" max="2831" width="18.42578125" customWidth="1"/>
    <col min="2834" max="2834" width="14.5703125" customWidth="1"/>
    <col min="2835" max="2835" width="17" customWidth="1"/>
    <col min="2836" max="2836" width="16.42578125" customWidth="1"/>
    <col min="3075" max="3075" width="16.5703125" customWidth="1"/>
    <col min="3076" max="3076" width="28.42578125" customWidth="1"/>
    <col min="3077" max="3077" width="19.42578125" customWidth="1"/>
    <col min="3078" max="3078" width="13.140625" customWidth="1"/>
    <col min="3079" max="3079" width="16.42578125" customWidth="1"/>
    <col min="3080" max="3081" width="15.42578125" customWidth="1"/>
    <col min="3082" max="3082" width="15.140625" customWidth="1"/>
    <col min="3083" max="3083" width="14" customWidth="1"/>
    <col min="3085" max="3085" width="15.42578125" customWidth="1"/>
    <col min="3086" max="3086" width="15" customWidth="1"/>
    <col min="3087" max="3087" width="18.42578125" customWidth="1"/>
    <col min="3090" max="3090" width="14.5703125" customWidth="1"/>
    <col min="3091" max="3091" width="17" customWidth="1"/>
    <col min="3092" max="3092" width="16.42578125" customWidth="1"/>
    <col min="3331" max="3331" width="16.5703125" customWidth="1"/>
    <col min="3332" max="3332" width="28.42578125" customWidth="1"/>
    <col min="3333" max="3333" width="19.42578125" customWidth="1"/>
    <col min="3334" max="3334" width="13.140625" customWidth="1"/>
    <col min="3335" max="3335" width="16.42578125" customWidth="1"/>
    <col min="3336" max="3337" width="15.42578125" customWidth="1"/>
    <col min="3338" max="3338" width="15.140625" customWidth="1"/>
    <col min="3339" max="3339" width="14" customWidth="1"/>
    <col min="3341" max="3341" width="15.42578125" customWidth="1"/>
    <col min="3342" max="3342" width="15" customWidth="1"/>
    <col min="3343" max="3343" width="18.42578125" customWidth="1"/>
    <col min="3346" max="3346" width="14.5703125" customWidth="1"/>
    <col min="3347" max="3347" width="17" customWidth="1"/>
    <col min="3348" max="3348" width="16.42578125" customWidth="1"/>
    <col min="3587" max="3587" width="16.5703125" customWidth="1"/>
    <col min="3588" max="3588" width="28.42578125" customWidth="1"/>
    <col min="3589" max="3589" width="19.42578125" customWidth="1"/>
    <col min="3590" max="3590" width="13.140625" customWidth="1"/>
    <col min="3591" max="3591" width="16.42578125" customWidth="1"/>
    <col min="3592" max="3593" width="15.42578125" customWidth="1"/>
    <col min="3594" max="3594" width="15.140625" customWidth="1"/>
    <col min="3595" max="3595" width="14" customWidth="1"/>
    <col min="3597" max="3597" width="15.42578125" customWidth="1"/>
    <col min="3598" max="3598" width="15" customWidth="1"/>
    <col min="3599" max="3599" width="18.42578125" customWidth="1"/>
    <col min="3602" max="3602" width="14.5703125" customWidth="1"/>
    <col min="3603" max="3603" width="17" customWidth="1"/>
    <col min="3604" max="3604" width="16.42578125" customWidth="1"/>
    <col min="3843" max="3843" width="16.5703125" customWidth="1"/>
    <col min="3844" max="3844" width="28.42578125" customWidth="1"/>
    <col min="3845" max="3845" width="19.42578125" customWidth="1"/>
    <col min="3846" max="3846" width="13.140625" customWidth="1"/>
    <col min="3847" max="3847" width="16.42578125" customWidth="1"/>
    <col min="3848" max="3849" width="15.42578125" customWidth="1"/>
    <col min="3850" max="3850" width="15.140625" customWidth="1"/>
    <col min="3851" max="3851" width="14" customWidth="1"/>
    <col min="3853" max="3853" width="15.42578125" customWidth="1"/>
    <col min="3854" max="3854" width="15" customWidth="1"/>
    <col min="3855" max="3855" width="18.42578125" customWidth="1"/>
    <col min="3858" max="3858" width="14.5703125" customWidth="1"/>
    <col min="3859" max="3859" width="17" customWidth="1"/>
    <col min="3860" max="3860" width="16.42578125" customWidth="1"/>
    <col min="4099" max="4099" width="16.5703125" customWidth="1"/>
    <col min="4100" max="4100" width="28.42578125" customWidth="1"/>
    <col min="4101" max="4101" width="19.42578125" customWidth="1"/>
    <col min="4102" max="4102" width="13.140625" customWidth="1"/>
    <col min="4103" max="4103" width="16.42578125" customWidth="1"/>
    <col min="4104" max="4105" width="15.42578125" customWidth="1"/>
    <col min="4106" max="4106" width="15.140625" customWidth="1"/>
    <col min="4107" max="4107" width="14" customWidth="1"/>
    <col min="4109" max="4109" width="15.42578125" customWidth="1"/>
    <col min="4110" max="4110" width="15" customWidth="1"/>
    <col min="4111" max="4111" width="18.42578125" customWidth="1"/>
    <col min="4114" max="4114" width="14.5703125" customWidth="1"/>
    <col min="4115" max="4115" width="17" customWidth="1"/>
    <col min="4116" max="4116" width="16.42578125" customWidth="1"/>
    <col min="4355" max="4355" width="16.5703125" customWidth="1"/>
    <col min="4356" max="4356" width="28.42578125" customWidth="1"/>
    <col min="4357" max="4357" width="19.42578125" customWidth="1"/>
    <col min="4358" max="4358" width="13.140625" customWidth="1"/>
    <col min="4359" max="4359" width="16.42578125" customWidth="1"/>
    <col min="4360" max="4361" width="15.42578125" customWidth="1"/>
    <col min="4362" max="4362" width="15.140625" customWidth="1"/>
    <col min="4363" max="4363" width="14" customWidth="1"/>
    <col min="4365" max="4365" width="15.42578125" customWidth="1"/>
    <col min="4366" max="4366" width="15" customWidth="1"/>
    <col min="4367" max="4367" width="18.42578125" customWidth="1"/>
    <col min="4370" max="4370" width="14.5703125" customWidth="1"/>
    <col min="4371" max="4371" width="17" customWidth="1"/>
    <col min="4372" max="4372" width="16.42578125" customWidth="1"/>
    <col min="4611" max="4611" width="16.5703125" customWidth="1"/>
    <col min="4612" max="4612" width="28.42578125" customWidth="1"/>
    <col min="4613" max="4613" width="19.42578125" customWidth="1"/>
    <col min="4614" max="4614" width="13.140625" customWidth="1"/>
    <col min="4615" max="4615" width="16.42578125" customWidth="1"/>
    <col min="4616" max="4617" width="15.42578125" customWidth="1"/>
    <col min="4618" max="4618" width="15.140625" customWidth="1"/>
    <col min="4619" max="4619" width="14" customWidth="1"/>
    <col min="4621" max="4621" width="15.42578125" customWidth="1"/>
    <col min="4622" max="4622" width="15" customWidth="1"/>
    <col min="4623" max="4623" width="18.42578125" customWidth="1"/>
    <col min="4626" max="4626" width="14.5703125" customWidth="1"/>
    <col min="4627" max="4627" width="17" customWidth="1"/>
    <col min="4628" max="4628" width="16.42578125" customWidth="1"/>
    <col min="4867" max="4867" width="16.5703125" customWidth="1"/>
    <col min="4868" max="4868" width="28.42578125" customWidth="1"/>
    <col min="4869" max="4869" width="19.42578125" customWidth="1"/>
    <col min="4870" max="4870" width="13.140625" customWidth="1"/>
    <col min="4871" max="4871" width="16.42578125" customWidth="1"/>
    <col min="4872" max="4873" width="15.42578125" customWidth="1"/>
    <col min="4874" max="4874" width="15.140625" customWidth="1"/>
    <col min="4875" max="4875" width="14" customWidth="1"/>
    <col min="4877" max="4877" width="15.42578125" customWidth="1"/>
    <col min="4878" max="4878" width="15" customWidth="1"/>
    <col min="4879" max="4879" width="18.42578125" customWidth="1"/>
    <col min="4882" max="4882" width="14.5703125" customWidth="1"/>
    <col min="4883" max="4883" width="17" customWidth="1"/>
    <col min="4884" max="4884" width="16.42578125" customWidth="1"/>
    <col min="5123" max="5123" width="16.5703125" customWidth="1"/>
    <col min="5124" max="5124" width="28.42578125" customWidth="1"/>
    <col min="5125" max="5125" width="19.42578125" customWidth="1"/>
    <col min="5126" max="5126" width="13.140625" customWidth="1"/>
    <col min="5127" max="5127" width="16.42578125" customWidth="1"/>
    <col min="5128" max="5129" width="15.42578125" customWidth="1"/>
    <col min="5130" max="5130" width="15.140625" customWidth="1"/>
    <col min="5131" max="5131" width="14" customWidth="1"/>
    <col min="5133" max="5133" width="15.42578125" customWidth="1"/>
    <col min="5134" max="5134" width="15" customWidth="1"/>
    <col min="5135" max="5135" width="18.42578125" customWidth="1"/>
    <col min="5138" max="5138" width="14.5703125" customWidth="1"/>
    <col min="5139" max="5139" width="17" customWidth="1"/>
    <col min="5140" max="5140" width="16.42578125" customWidth="1"/>
    <col min="5379" max="5379" width="16.5703125" customWidth="1"/>
    <col min="5380" max="5380" width="28.42578125" customWidth="1"/>
    <col min="5381" max="5381" width="19.42578125" customWidth="1"/>
    <col min="5382" max="5382" width="13.140625" customWidth="1"/>
    <col min="5383" max="5383" width="16.42578125" customWidth="1"/>
    <col min="5384" max="5385" width="15.42578125" customWidth="1"/>
    <col min="5386" max="5386" width="15.140625" customWidth="1"/>
    <col min="5387" max="5387" width="14" customWidth="1"/>
    <col min="5389" max="5389" width="15.42578125" customWidth="1"/>
    <col min="5390" max="5390" width="15" customWidth="1"/>
    <col min="5391" max="5391" width="18.42578125" customWidth="1"/>
    <col min="5394" max="5394" width="14.5703125" customWidth="1"/>
    <col min="5395" max="5395" width="17" customWidth="1"/>
    <col min="5396" max="5396" width="16.42578125" customWidth="1"/>
    <col min="5635" max="5635" width="16.5703125" customWidth="1"/>
    <col min="5636" max="5636" width="28.42578125" customWidth="1"/>
    <col min="5637" max="5637" width="19.42578125" customWidth="1"/>
    <col min="5638" max="5638" width="13.140625" customWidth="1"/>
    <col min="5639" max="5639" width="16.42578125" customWidth="1"/>
    <col min="5640" max="5641" width="15.42578125" customWidth="1"/>
    <col min="5642" max="5642" width="15.140625" customWidth="1"/>
    <col min="5643" max="5643" width="14" customWidth="1"/>
    <col min="5645" max="5645" width="15.42578125" customWidth="1"/>
    <col min="5646" max="5646" width="15" customWidth="1"/>
    <col min="5647" max="5647" width="18.42578125" customWidth="1"/>
    <col min="5650" max="5650" width="14.5703125" customWidth="1"/>
    <col min="5651" max="5651" width="17" customWidth="1"/>
    <col min="5652" max="5652" width="16.42578125" customWidth="1"/>
    <col min="5891" max="5891" width="16.5703125" customWidth="1"/>
    <col min="5892" max="5892" width="28.42578125" customWidth="1"/>
    <col min="5893" max="5893" width="19.42578125" customWidth="1"/>
    <col min="5894" max="5894" width="13.140625" customWidth="1"/>
    <col min="5895" max="5895" width="16.42578125" customWidth="1"/>
    <col min="5896" max="5897" width="15.42578125" customWidth="1"/>
    <col min="5898" max="5898" width="15.140625" customWidth="1"/>
    <col min="5899" max="5899" width="14" customWidth="1"/>
    <col min="5901" max="5901" width="15.42578125" customWidth="1"/>
    <col min="5902" max="5902" width="15" customWidth="1"/>
    <col min="5903" max="5903" width="18.42578125" customWidth="1"/>
    <col min="5906" max="5906" width="14.5703125" customWidth="1"/>
    <col min="5907" max="5907" width="17" customWidth="1"/>
    <col min="5908" max="5908" width="16.42578125" customWidth="1"/>
    <col min="6147" max="6147" width="16.5703125" customWidth="1"/>
    <col min="6148" max="6148" width="28.42578125" customWidth="1"/>
    <col min="6149" max="6149" width="19.42578125" customWidth="1"/>
    <col min="6150" max="6150" width="13.140625" customWidth="1"/>
    <col min="6151" max="6151" width="16.42578125" customWidth="1"/>
    <col min="6152" max="6153" width="15.42578125" customWidth="1"/>
    <col min="6154" max="6154" width="15.140625" customWidth="1"/>
    <col min="6155" max="6155" width="14" customWidth="1"/>
    <col min="6157" max="6157" width="15.42578125" customWidth="1"/>
    <col min="6158" max="6158" width="15" customWidth="1"/>
    <col min="6159" max="6159" width="18.42578125" customWidth="1"/>
    <col min="6162" max="6162" width="14.5703125" customWidth="1"/>
    <col min="6163" max="6163" width="17" customWidth="1"/>
    <col min="6164" max="6164" width="16.42578125" customWidth="1"/>
    <col min="6403" max="6403" width="16.5703125" customWidth="1"/>
    <col min="6404" max="6404" width="28.42578125" customWidth="1"/>
    <col min="6405" max="6405" width="19.42578125" customWidth="1"/>
    <col min="6406" max="6406" width="13.140625" customWidth="1"/>
    <col min="6407" max="6407" width="16.42578125" customWidth="1"/>
    <col min="6408" max="6409" width="15.42578125" customWidth="1"/>
    <col min="6410" max="6410" width="15.140625" customWidth="1"/>
    <col min="6411" max="6411" width="14" customWidth="1"/>
    <col min="6413" max="6413" width="15.42578125" customWidth="1"/>
    <col min="6414" max="6414" width="15" customWidth="1"/>
    <col min="6415" max="6415" width="18.42578125" customWidth="1"/>
    <col min="6418" max="6418" width="14.5703125" customWidth="1"/>
    <col min="6419" max="6419" width="17" customWidth="1"/>
    <col min="6420" max="6420" width="16.42578125" customWidth="1"/>
    <col min="6659" max="6659" width="16.5703125" customWidth="1"/>
    <col min="6660" max="6660" width="28.42578125" customWidth="1"/>
    <col min="6661" max="6661" width="19.42578125" customWidth="1"/>
    <col min="6662" max="6662" width="13.140625" customWidth="1"/>
    <col min="6663" max="6663" width="16.42578125" customWidth="1"/>
    <col min="6664" max="6665" width="15.42578125" customWidth="1"/>
    <col min="6666" max="6666" width="15.140625" customWidth="1"/>
    <col min="6667" max="6667" width="14" customWidth="1"/>
    <col min="6669" max="6669" width="15.42578125" customWidth="1"/>
    <col min="6670" max="6670" width="15" customWidth="1"/>
    <col min="6671" max="6671" width="18.42578125" customWidth="1"/>
    <col min="6674" max="6674" width="14.5703125" customWidth="1"/>
    <col min="6675" max="6675" width="17" customWidth="1"/>
    <col min="6676" max="6676" width="16.42578125" customWidth="1"/>
    <col min="6915" max="6915" width="16.5703125" customWidth="1"/>
    <col min="6916" max="6916" width="28.42578125" customWidth="1"/>
    <col min="6917" max="6917" width="19.42578125" customWidth="1"/>
    <col min="6918" max="6918" width="13.140625" customWidth="1"/>
    <col min="6919" max="6919" width="16.42578125" customWidth="1"/>
    <col min="6920" max="6921" width="15.42578125" customWidth="1"/>
    <col min="6922" max="6922" width="15.140625" customWidth="1"/>
    <col min="6923" max="6923" width="14" customWidth="1"/>
    <col min="6925" max="6925" width="15.42578125" customWidth="1"/>
    <col min="6926" max="6926" width="15" customWidth="1"/>
    <col min="6927" max="6927" width="18.42578125" customWidth="1"/>
    <col min="6930" max="6930" width="14.5703125" customWidth="1"/>
    <col min="6931" max="6931" width="17" customWidth="1"/>
    <col min="6932" max="6932" width="16.42578125" customWidth="1"/>
    <col min="7171" max="7171" width="16.5703125" customWidth="1"/>
    <col min="7172" max="7172" width="28.42578125" customWidth="1"/>
    <col min="7173" max="7173" width="19.42578125" customWidth="1"/>
    <col min="7174" max="7174" width="13.140625" customWidth="1"/>
    <col min="7175" max="7175" width="16.42578125" customWidth="1"/>
    <col min="7176" max="7177" width="15.42578125" customWidth="1"/>
    <col min="7178" max="7178" width="15.140625" customWidth="1"/>
    <col min="7179" max="7179" width="14" customWidth="1"/>
    <col min="7181" max="7181" width="15.42578125" customWidth="1"/>
    <col min="7182" max="7182" width="15" customWidth="1"/>
    <col min="7183" max="7183" width="18.42578125" customWidth="1"/>
    <col min="7186" max="7186" width="14.5703125" customWidth="1"/>
    <col min="7187" max="7187" width="17" customWidth="1"/>
    <col min="7188" max="7188" width="16.42578125" customWidth="1"/>
    <col min="7427" max="7427" width="16.5703125" customWidth="1"/>
    <col min="7428" max="7428" width="28.42578125" customWidth="1"/>
    <col min="7429" max="7429" width="19.42578125" customWidth="1"/>
    <col min="7430" max="7430" width="13.140625" customWidth="1"/>
    <col min="7431" max="7431" width="16.42578125" customWidth="1"/>
    <col min="7432" max="7433" width="15.42578125" customWidth="1"/>
    <col min="7434" max="7434" width="15.140625" customWidth="1"/>
    <col min="7435" max="7435" width="14" customWidth="1"/>
    <col min="7437" max="7437" width="15.42578125" customWidth="1"/>
    <col min="7438" max="7438" width="15" customWidth="1"/>
    <col min="7439" max="7439" width="18.42578125" customWidth="1"/>
    <col min="7442" max="7442" width="14.5703125" customWidth="1"/>
    <col min="7443" max="7443" width="17" customWidth="1"/>
    <col min="7444" max="7444" width="16.42578125" customWidth="1"/>
    <col min="7683" max="7683" width="16.5703125" customWidth="1"/>
    <col min="7684" max="7684" width="28.42578125" customWidth="1"/>
    <col min="7685" max="7685" width="19.42578125" customWidth="1"/>
    <col min="7686" max="7686" width="13.140625" customWidth="1"/>
    <col min="7687" max="7687" width="16.42578125" customWidth="1"/>
    <col min="7688" max="7689" width="15.42578125" customWidth="1"/>
    <col min="7690" max="7690" width="15.140625" customWidth="1"/>
    <col min="7691" max="7691" width="14" customWidth="1"/>
    <col min="7693" max="7693" width="15.42578125" customWidth="1"/>
    <col min="7694" max="7694" width="15" customWidth="1"/>
    <col min="7695" max="7695" width="18.42578125" customWidth="1"/>
    <col min="7698" max="7698" width="14.5703125" customWidth="1"/>
    <col min="7699" max="7699" width="17" customWidth="1"/>
    <col min="7700" max="7700" width="16.42578125" customWidth="1"/>
    <col min="7939" max="7939" width="16.5703125" customWidth="1"/>
    <col min="7940" max="7940" width="28.42578125" customWidth="1"/>
    <col min="7941" max="7941" width="19.42578125" customWidth="1"/>
    <col min="7942" max="7942" width="13.140625" customWidth="1"/>
    <col min="7943" max="7943" width="16.42578125" customWidth="1"/>
    <col min="7944" max="7945" width="15.42578125" customWidth="1"/>
    <col min="7946" max="7946" width="15.140625" customWidth="1"/>
    <col min="7947" max="7947" width="14" customWidth="1"/>
    <col min="7949" max="7949" width="15.42578125" customWidth="1"/>
    <col min="7950" max="7950" width="15" customWidth="1"/>
    <col min="7951" max="7951" width="18.42578125" customWidth="1"/>
    <col min="7954" max="7954" width="14.5703125" customWidth="1"/>
    <col min="7955" max="7955" width="17" customWidth="1"/>
    <col min="7956" max="7956" width="16.42578125" customWidth="1"/>
    <col min="8195" max="8195" width="16.5703125" customWidth="1"/>
    <col min="8196" max="8196" width="28.42578125" customWidth="1"/>
    <col min="8197" max="8197" width="19.42578125" customWidth="1"/>
    <col min="8198" max="8198" width="13.140625" customWidth="1"/>
    <col min="8199" max="8199" width="16.42578125" customWidth="1"/>
    <col min="8200" max="8201" width="15.42578125" customWidth="1"/>
    <col min="8202" max="8202" width="15.140625" customWidth="1"/>
    <col min="8203" max="8203" width="14" customWidth="1"/>
    <col min="8205" max="8205" width="15.42578125" customWidth="1"/>
    <col min="8206" max="8206" width="15" customWidth="1"/>
    <col min="8207" max="8207" width="18.42578125" customWidth="1"/>
    <col min="8210" max="8210" width="14.5703125" customWidth="1"/>
    <col min="8211" max="8211" width="17" customWidth="1"/>
    <col min="8212" max="8212" width="16.42578125" customWidth="1"/>
    <col min="8451" max="8451" width="16.5703125" customWidth="1"/>
    <col min="8452" max="8452" width="28.42578125" customWidth="1"/>
    <col min="8453" max="8453" width="19.42578125" customWidth="1"/>
    <col min="8454" max="8454" width="13.140625" customWidth="1"/>
    <col min="8455" max="8455" width="16.42578125" customWidth="1"/>
    <col min="8456" max="8457" width="15.42578125" customWidth="1"/>
    <col min="8458" max="8458" width="15.140625" customWidth="1"/>
    <col min="8459" max="8459" width="14" customWidth="1"/>
    <col min="8461" max="8461" width="15.42578125" customWidth="1"/>
    <col min="8462" max="8462" width="15" customWidth="1"/>
    <col min="8463" max="8463" width="18.42578125" customWidth="1"/>
    <col min="8466" max="8466" width="14.5703125" customWidth="1"/>
    <col min="8467" max="8467" width="17" customWidth="1"/>
    <col min="8468" max="8468" width="16.42578125" customWidth="1"/>
    <col min="8707" max="8707" width="16.5703125" customWidth="1"/>
    <col min="8708" max="8708" width="28.42578125" customWidth="1"/>
    <col min="8709" max="8709" width="19.42578125" customWidth="1"/>
    <col min="8710" max="8710" width="13.140625" customWidth="1"/>
    <col min="8711" max="8711" width="16.42578125" customWidth="1"/>
    <col min="8712" max="8713" width="15.42578125" customWidth="1"/>
    <col min="8714" max="8714" width="15.140625" customWidth="1"/>
    <col min="8715" max="8715" width="14" customWidth="1"/>
    <col min="8717" max="8717" width="15.42578125" customWidth="1"/>
    <col min="8718" max="8718" width="15" customWidth="1"/>
    <col min="8719" max="8719" width="18.42578125" customWidth="1"/>
    <col min="8722" max="8722" width="14.5703125" customWidth="1"/>
    <col min="8723" max="8723" width="17" customWidth="1"/>
    <col min="8724" max="8724" width="16.42578125" customWidth="1"/>
    <col min="8963" max="8963" width="16.5703125" customWidth="1"/>
    <col min="8964" max="8964" width="28.42578125" customWidth="1"/>
    <col min="8965" max="8965" width="19.42578125" customWidth="1"/>
    <col min="8966" max="8966" width="13.140625" customWidth="1"/>
    <col min="8967" max="8967" width="16.42578125" customWidth="1"/>
    <col min="8968" max="8969" width="15.42578125" customWidth="1"/>
    <col min="8970" max="8970" width="15.140625" customWidth="1"/>
    <col min="8971" max="8971" width="14" customWidth="1"/>
    <col min="8973" max="8973" width="15.42578125" customWidth="1"/>
    <col min="8974" max="8974" width="15" customWidth="1"/>
    <col min="8975" max="8975" width="18.42578125" customWidth="1"/>
    <col min="8978" max="8978" width="14.5703125" customWidth="1"/>
    <col min="8979" max="8979" width="17" customWidth="1"/>
    <col min="8980" max="8980" width="16.42578125" customWidth="1"/>
    <col min="9219" max="9219" width="16.5703125" customWidth="1"/>
    <col min="9220" max="9220" width="28.42578125" customWidth="1"/>
    <col min="9221" max="9221" width="19.42578125" customWidth="1"/>
    <col min="9222" max="9222" width="13.140625" customWidth="1"/>
    <col min="9223" max="9223" width="16.42578125" customWidth="1"/>
    <col min="9224" max="9225" width="15.42578125" customWidth="1"/>
    <col min="9226" max="9226" width="15.140625" customWidth="1"/>
    <col min="9227" max="9227" width="14" customWidth="1"/>
    <col min="9229" max="9229" width="15.42578125" customWidth="1"/>
    <col min="9230" max="9230" width="15" customWidth="1"/>
    <col min="9231" max="9231" width="18.42578125" customWidth="1"/>
    <col min="9234" max="9234" width="14.5703125" customWidth="1"/>
    <col min="9235" max="9235" width="17" customWidth="1"/>
    <col min="9236" max="9236" width="16.42578125" customWidth="1"/>
    <col min="9475" max="9475" width="16.5703125" customWidth="1"/>
    <col min="9476" max="9476" width="28.42578125" customWidth="1"/>
    <col min="9477" max="9477" width="19.42578125" customWidth="1"/>
    <col min="9478" max="9478" width="13.140625" customWidth="1"/>
    <col min="9479" max="9479" width="16.42578125" customWidth="1"/>
    <col min="9480" max="9481" width="15.42578125" customWidth="1"/>
    <col min="9482" max="9482" width="15.140625" customWidth="1"/>
    <col min="9483" max="9483" width="14" customWidth="1"/>
    <col min="9485" max="9485" width="15.42578125" customWidth="1"/>
    <col min="9486" max="9486" width="15" customWidth="1"/>
    <col min="9487" max="9487" width="18.42578125" customWidth="1"/>
    <col min="9490" max="9490" width="14.5703125" customWidth="1"/>
    <col min="9491" max="9491" width="17" customWidth="1"/>
    <col min="9492" max="9492" width="16.42578125" customWidth="1"/>
    <col min="9731" max="9731" width="16.5703125" customWidth="1"/>
    <col min="9732" max="9732" width="28.42578125" customWidth="1"/>
    <col min="9733" max="9733" width="19.42578125" customWidth="1"/>
    <col min="9734" max="9734" width="13.140625" customWidth="1"/>
    <col min="9735" max="9735" width="16.42578125" customWidth="1"/>
    <col min="9736" max="9737" width="15.42578125" customWidth="1"/>
    <col min="9738" max="9738" width="15.140625" customWidth="1"/>
    <col min="9739" max="9739" width="14" customWidth="1"/>
    <col min="9741" max="9741" width="15.42578125" customWidth="1"/>
    <col min="9742" max="9742" width="15" customWidth="1"/>
    <col min="9743" max="9743" width="18.42578125" customWidth="1"/>
    <col min="9746" max="9746" width="14.5703125" customWidth="1"/>
    <col min="9747" max="9747" width="17" customWidth="1"/>
    <col min="9748" max="9748" width="16.42578125" customWidth="1"/>
    <col min="9987" max="9987" width="16.5703125" customWidth="1"/>
    <col min="9988" max="9988" width="28.42578125" customWidth="1"/>
    <col min="9989" max="9989" width="19.42578125" customWidth="1"/>
    <col min="9990" max="9990" width="13.140625" customWidth="1"/>
    <col min="9991" max="9991" width="16.42578125" customWidth="1"/>
    <col min="9992" max="9993" width="15.42578125" customWidth="1"/>
    <col min="9994" max="9994" width="15.140625" customWidth="1"/>
    <col min="9995" max="9995" width="14" customWidth="1"/>
    <col min="9997" max="9997" width="15.42578125" customWidth="1"/>
    <col min="9998" max="9998" width="15" customWidth="1"/>
    <col min="9999" max="9999" width="18.42578125" customWidth="1"/>
    <col min="10002" max="10002" width="14.5703125" customWidth="1"/>
    <col min="10003" max="10003" width="17" customWidth="1"/>
    <col min="10004" max="10004" width="16.42578125" customWidth="1"/>
    <col min="10243" max="10243" width="16.5703125" customWidth="1"/>
    <col min="10244" max="10244" width="28.42578125" customWidth="1"/>
    <col min="10245" max="10245" width="19.42578125" customWidth="1"/>
    <col min="10246" max="10246" width="13.140625" customWidth="1"/>
    <col min="10247" max="10247" width="16.42578125" customWidth="1"/>
    <col min="10248" max="10249" width="15.42578125" customWidth="1"/>
    <col min="10250" max="10250" width="15.140625" customWidth="1"/>
    <col min="10251" max="10251" width="14" customWidth="1"/>
    <col min="10253" max="10253" width="15.42578125" customWidth="1"/>
    <col min="10254" max="10254" width="15" customWidth="1"/>
    <col min="10255" max="10255" width="18.42578125" customWidth="1"/>
    <col min="10258" max="10258" width="14.5703125" customWidth="1"/>
    <col min="10259" max="10259" width="17" customWidth="1"/>
    <col min="10260" max="10260" width="16.42578125" customWidth="1"/>
    <col min="10499" max="10499" width="16.5703125" customWidth="1"/>
    <col min="10500" max="10500" width="28.42578125" customWidth="1"/>
    <col min="10501" max="10501" width="19.42578125" customWidth="1"/>
    <col min="10502" max="10502" width="13.140625" customWidth="1"/>
    <col min="10503" max="10503" width="16.42578125" customWidth="1"/>
    <col min="10504" max="10505" width="15.42578125" customWidth="1"/>
    <col min="10506" max="10506" width="15.140625" customWidth="1"/>
    <col min="10507" max="10507" width="14" customWidth="1"/>
    <col min="10509" max="10509" width="15.42578125" customWidth="1"/>
    <col min="10510" max="10510" width="15" customWidth="1"/>
    <col min="10511" max="10511" width="18.42578125" customWidth="1"/>
    <col min="10514" max="10514" width="14.5703125" customWidth="1"/>
    <col min="10515" max="10515" width="17" customWidth="1"/>
    <col min="10516" max="10516" width="16.42578125" customWidth="1"/>
    <col min="10755" max="10755" width="16.5703125" customWidth="1"/>
    <col min="10756" max="10756" width="28.42578125" customWidth="1"/>
    <col min="10757" max="10757" width="19.42578125" customWidth="1"/>
    <col min="10758" max="10758" width="13.140625" customWidth="1"/>
    <col min="10759" max="10759" width="16.42578125" customWidth="1"/>
    <col min="10760" max="10761" width="15.42578125" customWidth="1"/>
    <col min="10762" max="10762" width="15.140625" customWidth="1"/>
    <col min="10763" max="10763" width="14" customWidth="1"/>
    <col min="10765" max="10765" width="15.42578125" customWidth="1"/>
    <col min="10766" max="10766" width="15" customWidth="1"/>
    <col min="10767" max="10767" width="18.42578125" customWidth="1"/>
    <col min="10770" max="10770" width="14.5703125" customWidth="1"/>
    <col min="10771" max="10771" width="17" customWidth="1"/>
    <col min="10772" max="10772" width="16.42578125" customWidth="1"/>
    <col min="11011" max="11011" width="16.5703125" customWidth="1"/>
    <col min="11012" max="11012" width="28.42578125" customWidth="1"/>
    <col min="11013" max="11013" width="19.42578125" customWidth="1"/>
    <col min="11014" max="11014" width="13.140625" customWidth="1"/>
    <col min="11015" max="11015" width="16.42578125" customWidth="1"/>
    <col min="11016" max="11017" width="15.42578125" customWidth="1"/>
    <col min="11018" max="11018" width="15.140625" customWidth="1"/>
    <col min="11019" max="11019" width="14" customWidth="1"/>
    <col min="11021" max="11021" width="15.42578125" customWidth="1"/>
    <col min="11022" max="11022" width="15" customWidth="1"/>
    <col min="11023" max="11023" width="18.42578125" customWidth="1"/>
    <col min="11026" max="11026" width="14.5703125" customWidth="1"/>
    <col min="11027" max="11027" width="17" customWidth="1"/>
    <col min="11028" max="11028" width="16.42578125" customWidth="1"/>
    <col min="11267" max="11267" width="16.5703125" customWidth="1"/>
    <col min="11268" max="11268" width="28.42578125" customWidth="1"/>
    <col min="11269" max="11269" width="19.42578125" customWidth="1"/>
    <col min="11270" max="11270" width="13.140625" customWidth="1"/>
    <col min="11271" max="11271" width="16.42578125" customWidth="1"/>
    <col min="11272" max="11273" width="15.42578125" customWidth="1"/>
    <col min="11274" max="11274" width="15.140625" customWidth="1"/>
    <col min="11275" max="11275" width="14" customWidth="1"/>
    <col min="11277" max="11277" width="15.42578125" customWidth="1"/>
    <col min="11278" max="11278" width="15" customWidth="1"/>
    <col min="11279" max="11279" width="18.42578125" customWidth="1"/>
    <col min="11282" max="11282" width="14.5703125" customWidth="1"/>
    <col min="11283" max="11283" width="17" customWidth="1"/>
    <col min="11284" max="11284" width="16.42578125" customWidth="1"/>
    <col min="11523" max="11523" width="16.5703125" customWidth="1"/>
    <col min="11524" max="11524" width="28.42578125" customWidth="1"/>
    <col min="11525" max="11525" width="19.42578125" customWidth="1"/>
    <col min="11526" max="11526" width="13.140625" customWidth="1"/>
    <col min="11527" max="11527" width="16.42578125" customWidth="1"/>
    <col min="11528" max="11529" width="15.42578125" customWidth="1"/>
    <col min="11530" max="11530" width="15.140625" customWidth="1"/>
    <col min="11531" max="11531" width="14" customWidth="1"/>
    <col min="11533" max="11533" width="15.42578125" customWidth="1"/>
    <col min="11534" max="11534" width="15" customWidth="1"/>
    <col min="11535" max="11535" width="18.42578125" customWidth="1"/>
    <col min="11538" max="11538" width="14.5703125" customWidth="1"/>
    <col min="11539" max="11539" width="17" customWidth="1"/>
    <col min="11540" max="11540" width="16.42578125" customWidth="1"/>
    <col min="11779" max="11779" width="16.5703125" customWidth="1"/>
    <col min="11780" max="11780" width="28.42578125" customWidth="1"/>
    <col min="11781" max="11781" width="19.42578125" customWidth="1"/>
    <col min="11782" max="11782" width="13.140625" customWidth="1"/>
    <col min="11783" max="11783" width="16.42578125" customWidth="1"/>
    <col min="11784" max="11785" width="15.42578125" customWidth="1"/>
    <col min="11786" max="11786" width="15.140625" customWidth="1"/>
    <col min="11787" max="11787" width="14" customWidth="1"/>
    <col min="11789" max="11789" width="15.42578125" customWidth="1"/>
    <col min="11790" max="11790" width="15" customWidth="1"/>
    <col min="11791" max="11791" width="18.42578125" customWidth="1"/>
    <col min="11794" max="11794" width="14.5703125" customWidth="1"/>
    <col min="11795" max="11795" width="17" customWidth="1"/>
    <col min="11796" max="11796" width="16.42578125" customWidth="1"/>
    <col min="12035" max="12035" width="16.5703125" customWidth="1"/>
    <col min="12036" max="12036" width="28.42578125" customWidth="1"/>
    <col min="12037" max="12037" width="19.42578125" customWidth="1"/>
    <col min="12038" max="12038" width="13.140625" customWidth="1"/>
    <col min="12039" max="12039" width="16.42578125" customWidth="1"/>
    <col min="12040" max="12041" width="15.42578125" customWidth="1"/>
    <col min="12042" max="12042" width="15.140625" customWidth="1"/>
    <col min="12043" max="12043" width="14" customWidth="1"/>
    <col min="12045" max="12045" width="15.42578125" customWidth="1"/>
    <col min="12046" max="12046" width="15" customWidth="1"/>
    <col min="12047" max="12047" width="18.42578125" customWidth="1"/>
    <col min="12050" max="12050" width="14.5703125" customWidth="1"/>
    <col min="12051" max="12051" width="17" customWidth="1"/>
    <col min="12052" max="12052" width="16.42578125" customWidth="1"/>
    <col min="12291" max="12291" width="16.5703125" customWidth="1"/>
    <col min="12292" max="12292" width="28.42578125" customWidth="1"/>
    <col min="12293" max="12293" width="19.42578125" customWidth="1"/>
    <col min="12294" max="12294" width="13.140625" customWidth="1"/>
    <col min="12295" max="12295" width="16.42578125" customWidth="1"/>
    <col min="12296" max="12297" width="15.42578125" customWidth="1"/>
    <col min="12298" max="12298" width="15.140625" customWidth="1"/>
    <col min="12299" max="12299" width="14" customWidth="1"/>
    <col min="12301" max="12301" width="15.42578125" customWidth="1"/>
    <col min="12302" max="12302" width="15" customWidth="1"/>
    <col min="12303" max="12303" width="18.42578125" customWidth="1"/>
    <col min="12306" max="12306" width="14.5703125" customWidth="1"/>
    <col min="12307" max="12307" width="17" customWidth="1"/>
    <col min="12308" max="12308" width="16.42578125" customWidth="1"/>
    <col min="12547" max="12547" width="16.5703125" customWidth="1"/>
    <col min="12548" max="12548" width="28.42578125" customWidth="1"/>
    <col min="12549" max="12549" width="19.42578125" customWidth="1"/>
    <col min="12550" max="12550" width="13.140625" customWidth="1"/>
    <col min="12551" max="12551" width="16.42578125" customWidth="1"/>
    <col min="12552" max="12553" width="15.42578125" customWidth="1"/>
    <col min="12554" max="12554" width="15.140625" customWidth="1"/>
    <col min="12555" max="12555" width="14" customWidth="1"/>
    <col min="12557" max="12557" width="15.42578125" customWidth="1"/>
    <col min="12558" max="12558" width="15" customWidth="1"/>
    <col min="12559" max="12559" width="18.42578125" customWidth="1"/>
    <col min="12562" max="12562" width="14.5703125" customWidth="1"/>
    <col min="12563" max="12563" width="17" customWidth="1"/>
    <col min="12564" max="12564" width="16.42578125" customWidth="1"/>
    <col min="12803" max="12803" width="16.5703125" customWidth="1"/>
    <col min="12804" max="12804" width="28.42578125" customWidth="1"/>
    <col min="12805" max="12805" width="19.42578125" customWidth="1"/>
    <col min="12806" max="12806" width="13.140625" customWidth="1"/>
    <col min="12807" max="12807" width="16.42578125" customWidth="1"/>
    <col min="12808" max="12809" width="15.42578125" customWidth="1"/>
    <col min="12810" max="12810" width="15.140625" customWidth="1"/>
    <col min="12811" max="12811" width="14" customWidth="1"/>
    <col min="12813" max="12813" width="15.42578125" customWidth="1"/>
    <col min="12814" max="12814" width="15" customWidth="1"/>
    <col min="12815" max="12815" width="18.42578125" customWidth="1"/>
    <col min="12818" max="12818" width="14.5703125" customWidth="1"/>
    <col min="12819" max="12819" width="17" customWidth="1"/>
    <col min="12820" max="12820" width="16.42578125" customWidth="1"/>
    <col min="13059" max="13059" width="16.5703125" customWidth="1"/>
    <col min="13060" max="13060" width="28.42578125" customWidth="1"/>
    <col min="13061" max="13061" width="19.42578125" customWidth="1"/>
    <col min="13062" max="13062" width="13.140625" customWidth="1"/>
    <col min="13063" max="13063" width="16.42578125" customWidth="1"/>
    <col min="13064" max="13065" width="15.42578125" customWidth="1"/>
    <col min="13066" max="13066" width="15.140625" customWidth="1"/>
    <col min="13067" max="13067" width="14" customWidth="1"/>
    <col min="13069" max="13069" width="15.42578125" customWidth="1"/>
    <col min="13070" max="13070" width="15" customWidth="1"/>
    <col min="13071" max="13071" width="18.42578125" customWidth="1"/>
    <col min="13074" max="13074" width="14.5703125" customWidth="1"/>
    <col min="13075" max="13075" width="17" customWidth="1"/>
    <col min="13076" max="13076" width="16.42578125" customWidth="1"/>
    <col min="13315" max="13315" width="16.5703125" customWidth="1"/>
    <col min="13316" max="13316" width="28.42578125" customWidth="1"/>
    <col min="13317" max="13317" width="19.42578125" customWidth="1"/>
    <col min="13318" max="13318" width="13.140625" customWidth="1"/>
    <col min="13319" max="13319" width="16.42578125" customWidth="1"/>
    <col min="13320" max="13321" width="15.42578125" customWidth="1"/>
    <col min="13322" max="13322" width="15.140625" customWidth="1"/>
    <col min="13323" max="13323" width="14" customWidth="1"/>
    <col min="13325" max="13325" width="15.42578125" customWidth="1"/>
    <col min="13326" max="13326" width="15" customWidth="1"/>
    <col min="13327" max="13327" width="18.42578125" customWidth="1"/>
    <col min="13330" max="13330" width="14.5703125" customWidth="1"/>
    <col min="13331" max="13331" width="17" customWidth="1"/>
    <col min="13332" max="13332" width="16.42578125" customWidth="1"/>
    <col min="13571" max="13571" width="16.5703125" customWidth="1"/>
    <col min="13572" max="13572" width="28.42578125" customWidth="1"/>
    <col min="13573" max="13573" width="19.42578125" customWidth="1"/>
    <col min="13574" max="13574" width="13.140625" customWidth="1"/>
    <col min="13575" max="13575" width="16.42578125" customWidth="1"/>
    <col min="13576" max="13577" width="15.42578125" customWidth="1"/>
    <col min="13578" max="13578" width="15.140625" customWidth="1"/>
    <col min="13579" max="13579" width="14" customWidth="1"/>
    <col min="13581" max="13581" width="15.42578125" customWidth="1"/>
    <col min="13582" max="13582" width="15" customWidth="1"/>
    <col min="13583" max="13583" width="18.42578125" customWidth="1"/>
    <col min="13586" max="13586" width="14.5703125" customWidth="1"/>
    <col min="13587" max="13587" width="17" customWidth="1"/>
    <col min="13588" max="13588" width="16.42578125" customWidth="1"/>
    <col min="13827" max="13827" width="16.5703125" customWidth="1"/>
    <col min="13828" max="13828" width="28.42578125" customWidth="1"/>
    <col min="13829" max="13829" width="19.42578125" customWidth="1"/>
    <col min="13830" max="13830" width="13.140625" customWidth="1"/>
    <col min="13831" max="13831" width="16.42578125" customWidth="1"/>
    <col min="13832" max="13833" width="15.42578125" customWidth="1"/>
    <col min="13834" max="13834" width="15.140625" customWidth="1"/>
    <col min="13835" max="13835" width="14" customWidth="1"/>
    <col min="13837" max="13837" width="15.42578125" customWidth="1"/>
    <col min="13838" max="13838" width="15" customWidth="1"/>
    <col min="13839" max="13839" width="18.42578125" customWidth="1"/>
    <col min="13842" max="13842" width="14.5703125" customWidth="1"/>
    <col min="13843" max="13843" width="17" customWidth="1"/>
    <col min="13844" max="13844" width="16.42578125" customWidth="1"/>
    <col min="14083" max="14083" width="16.5703125" customWidth="1"/>
    <col min="14084" max="14084" width="28.42578125" customWidth="1"/>
    <col min="14085" max="14085" width="19.42578125" customWidth="1"/>
    <col min="14086" max="14086" width="13.140625" customWidth="1"/>
    <col min="14087" max="14087" width="16.42578125" customWidth="1"/>
    <col min="14088" max="14089" width="15.42578125" customWidth="1"/>
    <col min="14090" max="14090" width="15.140625" customWidth="1"/>
    <col min="14091" max="14091" width="14" customWidth="1"/>
    <col min="14093" max="14093" width="15.42578125" customWidth="1"/>
    <col min="14094" max="14094" width="15" customWidth="1"/>
    <col min="14095" max="14095" width="18.42578125" customWidth="1"/>
    <col min="14098" max="14098" width="14.5703125" customWidth="1"/>
    <col min="14099" max="14099" width="17" customWidth="1"/>
    <col min="14100" max="14100" width="16.42578125" customWidth="1"/>
    <col min="14339" max="14339" width="16.5703125" customWidth="1"/>
    <col min="14340" max="14340" width="28.42578125" customWidth="1"/>
    <col min="14341" max="14341" width="19.42578125" customWidth="1"/>
    <col min="14342" max="14342" width="13.140625" customWidth="1"/>
    <col min="14343" max="14343" width="16.42578125" customWidth="1"/>
    <col min="14344" max="14345" width="15.42578125" customWidth="1"/>
    <col min="14346" max="14346" width="15.140625" customWidth="1"/>
    <col min="14347" max="14347" width="14" customWidth="1"/>
    <col min="14349" max="14349" width="15.42578125" customWidth="1"/>
    <col min="14350" max="14350" width="15" customWidth="1"/>
    <col min="14351" max="14351" width="18.42578125" customWidth="1"/>
    <col min="14354" max="14354" width="14.5703125" customWidth="1"/>
    <col min="14355" max="14355" width="17" customWidth="1"/>
    <col min="14356" max="14356" width="16.42578125" customWidth="1"/>
    <col min="14595" max="14595" width="16.5703125" customWidth="1"/>
    <col min="14596" max="14596" width="28.42578125" customWidth="1"/>
    <col min="14597" max="14597" width="19.42578125" customWidth="1"/>
    <col min="14598" max="14598" width="13.140625" customWidth="1"/>
    <col min="14599" max="14599" width="16.42578125" customWidth="1"/>
    <col min="14600" max="14601" width="15.42578125" customWidth="1"/>
    <col min="14602" max="14602" width="15.140625" customWidth="1"/>
    <col min="14603" max="14603" width="14" customWidth="1"/>
    <col min="14605" max="14605" width="15.42578125" customWidth="1"/>
    <col min="14606" max="14606" width="15" customWidth="1"/>
    <col min="14607" max="14607" width="18.42578125" customWidth="1"/>
    <col min="14610" max="14610" width="14.5703125" customWidth="1"/>
    <col min="14611" max="14611" width="17" customWidth="1"/>
    <col min="14612" max="14612" width="16.42578125" customWidth="1"/>
    <col min="14851" max="14851" width="16.5703125" customWidth="1"/>
    <col min="14852" max="14852" width="28.42578125" customWidth="1"/>
    <col min="14853" max="14853" width="19.42578125" customWidth="1"/>
    <col min="14854" max="14854" width="13.140625" customWidth="1"/>
    <col min="14855" max="14855" width="16.42578125" customWidth="1"/>
    <col min="14856" max="14857" width="15.42578125" customWidth="1"/>
    <col min="14858" max="14858" width="15.140625" customWidth="1"/>
    <col min="14859" max="14859" width="14" customWidth="1"/>
    <col min="14861" max="14861" width="15.42578125" customWidth="1"/>
    <col min="14862" max="14862" width="15" customWidth="1"/>
    <col min="14863" max="14863" width="18.42578125" customWidth="1"/>
    <col min="14866" max="14866" width="14.5703125" customWidth="1"/>
    <col min="14867" max="14867" width="17" customWidth="1"/>
    <col min="14868" max="14868" width="16.42578125" customWidth="1"/>
    <col min="15107" max="15107" width="16.5703125" customWidth="1"/>
    <col min="15108" max="15108" width="28.42578125" customWidth="1"/>
    <col min="15109" max="15109" width="19.42578125" customWidth="1"/>
    <col min="15110" max="15110" width="13.140625" customWidth="1"/>
    <col min="15111" max="15111" width="16.42578125" customWidth="1"/>
    <col min="15112" max="15113" width="15.42578125" customWidth="1"/>
    <col min="15114" max="15114" width="15.140625" customWidth="1"/>
    <col min="15115" max="15115" width="14" customWidth="1"/>
    <col min="15117" max="15117" width="15.42578125" customWidth="1"/>
    <col min="15118" max="15118" width="15" customWidth="1"/>
    <col min="15119" max="15119" width="18.42578125" customWidth="1"/>
    <col min="15122" max="15122" width="14.5703125" customWidth="1"/>
    <col min="15123" max="15123" width="17" customWidth="1"/>
    <col min="15124" max="15124" width="16.42578125" customWidth="1"/>
    <col min="15363" max="15363" width="16.5703125" customWidth="1"/>
    <col min="15364" max="15364" width="28.42578125" customWidth="1"/>
    <col min="15365" max="15365" width="19.42578125" customWidth="1"/>
    <col min="15366" max="15366" width="13.140625" customWidth="1"/>
    <col min="15367" max="15367" width="16.42578125" customWidth="1"/>
    <col min="15368" max="15369" width="15.42578125" customWidth="1"/>
    <col min="15370" max="15370" width="15.140625" customWidth="1"/>
    <col min="15371" max="15371" width="14" customWidth="1"/>
    <col min="15373" max="15373" width="15.42578125" customWidth="1"/>
    <col min="15374" max="15374" width="15" customWidth="1"/>
    <col min="15375" max="15375" width="18.42578125" customWidth="1"/>
    <col min="15378" max="15378" width="14.5703125" customWidth="1"/>
    <col min="15379" max="15379" width="17" customWidth="1"/>
    <col min="15380" max="15380" width="16.42578125" customWidth="1"/>
    <col min="15619" max="15619" width="16.5703125" customWidth="1"/>
    <col min="15620" max="15620" width="28.42578125" customWidth="1"/>
    <col min="15621" max="15621" width="19.42578125" customWidth="1"/>
    <col min="15622" max="15622" width="13.140625" customWidth="1"/>
    <col min="15623" max="15623" width="16.42578125" customWidth="1"/>
    <col min="15624" max="15625" width="15.42578125" customWidth="1"/>
    <col min="15626" max="15626" width="15.140625" customWidth="1"/>
    <col min="15627" max="15627" width="14" customWidth="1"/>
    <col min="15629" max="15629" width="15.42578125" customWidth="1"/>
    <col min="15630" max="15630" width="15" customWidth="1"/>
    <col min="15631" max="15631" width="18.42578125" customWidth="1"/>
    <col min="15634" max="15634" width="14.5703125" customWidth="1"/>
    <col min="15635" max="15635" width="17" customWidth="1"/>
    <col min="15636" max="15636" width="16.42578125" customWidth="1"/>
    <col min="15875" max="15875" width="16.5703125" customWidth="1"/>
    <col min="15876" max="15876" width="28.42578125" customWidth="1"/>
    <col min="15877" max="15877" width="19.42578125" customWidth="1"/>
    <col min="15878" max="15878" width="13.140625" customWidth="1"/>
    <col min="15879" max="15879" width="16.42578125" customWidth="1"/>
    <col min="15880" max="15881" width="15.42578125" customWidth="1"/>
    <col min="15882" max="15882" width="15.140625" customWidth="1"/>
    <col min="15883" max="15883" width="14" customWidth="1"/>
    <col min="15885" max="15885" width="15.42578125" customWidth="1"/>
    <col min="15886" max="15886" width="15" customWidth="1"/>
    <col min="15887" max="15887" width="18.42578125" customWidth="1"/>
    <col min="15890" max="15890" width="14.5703125" customWidth="1"/>
    <col min="15891" max="15891" width="17" customWidth="1"/>
    <col min="15892" max="15892" width="16.42578125" customWidth="1"/>
    <col min="16131" max="16131" width="16.5703125" customWidth="1"/>
    <col min="16132" max="16132" width="28.42578125" customWidth="1"/>
    <col min="16133" max="16133" width="19.42578125" customWidth="1"/>
    <col min="16134" max="16134" width="13.140625" customWidth="1"/>
    <col min="16135" max="16135" width="16.42578125" customWidth="1"/>
    <col min="16136" max="16137" width="15.42578125" customWidth="1"/>
    <col min="16138" max="16138" width="15.140625" customWidth="1"/>
    <col min="16139" max="16139" width="14" customWidth="1"/>
    <col min="16141" max="16141" width="15.42578125" customWidth="1"/>
    <col min="16142" max="16142" width="15" customWidth="1"/>
    <col min="16143" max="16143" width="18.42578125" customWidth="1"/>
    <col min="16146" max="16146" width="14.5703125" customWidth="1"/>
    <col min="16147" max="16147" width="17" customWidth="1"/>
    <col min="16148" max="16148" width="16.42578125" customWidth="1"/>
  </cols>
  <sheetData>
    <row r="1" spans="2:23" ht="32.1" customHeight="1" thickBot="1" x14ac:dyDescent="0.3">
      <c r="B1" s="378" t="s">
        <v>590</v>
      </c>
      <c r="C1" s="378"/>
      <c r="D1" s="378"/>
      <c r="E1" s="378"/>
      <c r="F1" s="378"/>
      <c r="G1" s="378"/>
      <c r="H1" s="378"/>
      <c r="I1" s="378"/>
      <c r="J1" s="378"/>
      <c r="K1" s="378"/>
      <c r="L1" s="378"/>
      <c r="M1" s="378"/>
      <c r="N1" s="378"/>
      <c r="O1" s="378"/>
      <c r="P1" s="378"/>
      <c r="Q1" s="378"/>
      <c r="R1" s="378"/>
      <c r="S1" s="378"/>
      <c r="T1" s="378"/>
      <c r="U1" s="378"/>
      <c r="V1" s="378"/>
      <c r="W1" s="378"/>
    </row>
    <row r="2" spans="2:23" ht="38.25" customHeight="1" thickBot="1" x14ac:dyDescent="0.3">
      <c r="B2" s="379" t="s">
        <v>585</v>
      </c>
      <c r="C2" s="380"/>
      <c r="D2" s="380"/>
      <c r="E2" s="380"/>
      <c r="F2" s="380"/>
      <c r="G2" s="380"/>
      <c r="H2" s="380"/>
      <c r="I2" s="380"/>
      <c r="J2" s="380"/>
      <c r="K2" s="380"/>
      <c r="L2" s="380"/>
      <c r="M2" s="380"/>
      <c r="N2" s="380"/>
      <c r="O2" s="380"/>
      <c r="P2" s="380"/>
      <c r="Q2" s="380"/>
      <c r="R2" s="380"/>
      <c r="S2" s="380"/>
      <c r="T2" s="380"/>
      <c r="U2" s="380"/>
      <c r="V2" s="380"/>
      <c r="W2" s="381"/>
    </row>
    <row r="3" spans="2:23" ht="17.100000000000001" customHeight="1" thickBot="1" x14ac:dyDescent="0.3">
      <c r="B3" s="151"/>
      <c r="C3" s="151"/>
      <c r="D3" s="151"/>
      <c r="E3" s="151"/>
      <c r="F3" s="151"/>
      <c r="G3" s="151"/>
      <c r="H3" s="151"/>
      <c r="I3" s="151"/>
      <c r="J3" s="151"/>
      <c r="K3" s="151"/>
      <c r="L3" s="151"/>
      <c r="M3" s="151"/>
      <c r="N3" s="151"/>
      <c r="O3" s="151"/>
      <c r="P3" s="151"/>
      <c r="Q3" s="151"/>
      <c r="R3" s="151"/>
      <c r="S3" s="151"/>
      <c r="T3" s="151"/>
      <c r="U3" s="151"/>
      <c r="V3" s="151"/>
      <c r="W3" s="151"/>
    </row>
    <row r="4" spans="2:23" ht="38.25" customHeight="1" thickBot="1" x14ac:dyDescent="0.3">
      <c r="B4" s="382" t="s">
        <v>610</v>
      </c>
      <c r="C4" s="383"/>
      <c r="D4" s="383"/>
      <c r="E4" s="383"/>
      <c r="F4" s="383"/>
      <c r="G4" s="383"/>
      <c r="H4" s="383"/>
      <c r="I4" s="383"/>
      <c r="J4" s="383"/>
      <c r="K4" s="383"/>
      <c r="L4" s="383"/>
      <c r="M4" s="383"/>
      <c r="N4" s="383"/>
      <c r="O4" s="383"/>
      <c r="P4" s="383"/>
      <c r="Q4" s="383"/>
      <c r="R4" s="383"/>
      <c r="S4" s="383"/>
      <c r="T4" s="383"/>
      <c r="U4" s="383"/>
      <c r="V4" s="383"/>
      <c r="W4" s="384"/>
    </row>
    <row r="5" spans="2:23" ht="38.1" customHeight="1" thickBot="1" x14ac:dyDescent="0.3">
      <c r="B5" s="385" t="s">
        <v>608</v>
      </c>
      <c r="C5" s="386"/>
      <c r="D5" s="386"/>
      <c r="E5" s="386"/>
      <c r="F5" s="386"/>
      <c r="G5" s="386"/>
      <c r="H5" s="386"/>
      <c r="I5" s="386"/>
      <c r="J5" s="386"/>
      <c r="K5" s="386"/>
      <c r="L5" s="386"/>
      <c r="M5" s="387"/>
      <c r="N5" s="385" t="s">
        <v>478</v>
      </c>
      <c r="O5" s="388"/>
      <c r="P5" s="388"/>
      <c r="Q5" s="388"/>
      <c r="R5" s="388"/>
      <c r="S5" s="388"/>
      <c r="T5" s="388"/>
      <c r="U5" s="389"/>
      <c r="V5" s="390" t="s">
        <v>430</v>
      </c>
      <c r="W5" s="391"/>
    </row>
    <row r="6" spans="2:23" ht="60.75" customHeight="1" x14ac:dyDescent="0.25">
      <c r="B6" s="414" t="s">
        <v>479</v>
      </c>
      <c r="C6" s="394" t="s">
        <v>429</v>
      </c>
      <c r="D6" s="409" t="s">
        <v>483</v>
      </c>
      <c r="E6" s="409" t="s">
        <v>431</v>
      </c>
      <c r="F6" s="403" t="s">
        <v>633</v>
      </c>
      <c r="G6" s="403" t="s">
        <v>486</v>
      </c>
      <c r="H6" s="394" t="s">
        <v>432</v>
      </c>
      <c r="I6" s="394" t="s">
        <v>496</v>
      </c>
      <c r="J6" s="394" t="s">
        <v>510</v>
      </c>
      <c r="K6" s="394"/>
      <c r="L6" s="394"/>
      <c r="M6" s="396"/>
      <c r="N6" s="397" t="s">
        <v>634</v>
      </c>
      <c r="O6" s="398"/>
      <c r="P6" s="398"/>
      <c r="Q6" s="399" t="s">
        <v>488</v>
      </c>
      <c r="R6" s="401" t="s">
        <v>503</v>
      </c>
      <c r="S6" s="401"/>
      <c r="T6" s="398" t="s">
        <v>635</v>
      </c>
      <c r="U6" s="402"/>
      <c r="V6" s="392"/>
      <c r="W6" s="393"/>
    </row>
    <row r="7" spans="2:23" ht="84" customHeight="1" thickBot="1" x14ac:dyDescent="0.3">
      <c r="B7" s="415"/>
      <c r="C7" s="395"/>
      <c r="D7" s="404"/>
      <c r="E7" s="404"/>
      <c r="F7" s="404"/>
      <c r="G7" s="404"/>
      <c r="H7" s="395"/>
      <c r="I7" s="395"/>
      <c r="J7" s="186" t="s">
        <v>498</v>
      </c>
      <c r="K7" s="186" t="s">
        <v>3</v>
      </c>
      <c r="L7" s="186" t="s">
        <v>2</v>
      </c>
      <c r="M7" s="187" t="s">
        <v>1</v>
      </c>
      <c r="N7" s="188" t="s">
        <v>322</v>
      </c>
      <c r="O7" s="157" t="s">
        <v>323</v>
      </c>
      <c r="P7" s="189" t="s">
        <v>324</v>
      </c>
      <c r="Q7" s="400" t="s">
        <v>477</v>
      </c>
      <c r="R7" s="157" t="s">
        <v>504</v>
      </c>
      <c r="S7" s="157" t="s">
        <v>480</v>
      </c>
      <c r="T7" s="230" t="s">
        <v>636</v>
      </c>
      <c r="U7" s="231" t="s">
        <v>637</v>
      </c>
      <c r="V7" s="156" t="s">
        <v>481</v>
      </c>
      <c r="W7" s="190" t="s">
        <v>522</v>
      </c>
    </row>
    <row r="8" spans="2:23" ht="30" customHeight="1" x14ac:dyDescent="0.25">
      <c r="B8" s="172" t="s">
        <v>742</v>
      </c>
      <c r="C8" s="152" t="s">
        <v>743</v>
      </c>
      <c r="D8" s="227" t="s">
        <v>652</v>
      </c>
      <c r="E8" s="253" t="s">
        <v>532</v>
      </c>
      <c r="F8" s="215" t="s">
        <v>638</v>
      </c>
      <c r="G8" s="216" t="s">
        <v>538</v>
      </c>
      <c r="H8" s="217">
        <v>1</v>
      </c>
      <c r="I8" s="217" t="s">
        <v>723</v>
      </c>
      <c r="J8" s="184" t="s">
        <v>724</v>
      </c>
      <c r="K8" s="216" t="s">
        <v>380</v>
      </c>
      <c r="L8" s="218" t="s">
        <v>66</v>
      </c>
      <c r="M8" s="173"/>
      <c r="N8" s="180"/>
      <c r="O8" s="152"/>
      <c r="P8" s="152"/>
      <c r="Q8" s="152"/>
      <c r="R8" s="152"/>
      <c r="S8" s="152"/>
      <c r="T8" s="226">
        <v>25</v>
      </c>
      <c r="U8" s="227"/>
      <c r="V8" s="225" t="s">
        <v>439</v>
      </c>
      <c r="W8" s="185" t="s">
        <v>497</v>
      </c>
    </row>
    <row r="9" spans="2:23" ht="30" customHeight="1" x14ac:dyDescent="0.25">
      <c r="B9" s="172" t="s">
        <v>744</v>
      </c>
      <c r="C9" s="152" t="s">
        <v>745</v>
      </c>
      <c r="D9" s="227" t="s">
        <v>653</v>
      </c>
      <c r="E9" s="214" t="s">
        <v>537</v>
      </c>
      <c r="F9" s="215" t="s">
        <v>638</v>
      </c>
      <c r="G9" s="216" t="s">
        <v>538</v>
      </c>
      <c r="H9" s="217">
        <v>1</v>
      </c>
      <c r="I9" s="217" t="s">
        <v>725</v>
      </c>
      <c r="J9" s="184" t="s">
        <v>724</v>
      </c>
      <c r="K9" s="216" t="s">
        <v>380</v>
      </c>
      <c r="L9" s="218" t="s">
        <v>66</v>
      </c>
      <c r="M9" s="182"/>
      <c r="N9" s="180"/>
      <c r="O9" s="152"/>
      <c r="P9" s="152"/>
      <c r="Q9" s="152"/>
      <c r="R9" s="152"/>
      <c r="S9" s="153"/>
      <c r="T9" s="226">
        <v>30</v>
      </c>
      <c r="U9" s="227"/>
      <c r="V9" s="234" t="s">
        <v>439</v>
      </c>
      <c r="W9" s="185" t="s">
        <v>497</v>
      </c>
    </row>
    <row r="10" spans="2:23" ht="30" customHeight="1" x14ac:dyDescent="0.25">
      <c r="B10" s="172" t="s">
        <v>746</v>
      </c>
      <c r="C10" s="152" t="s">
        <v>747</v>
      </c>
      <c r="D10" s="227" t="s">
        <v>726</v>
      </c>
      <c r="E10" s="214" t="s">
        <v>532</v>
      </c>
      <c r="F10" s="215" t="s">
        <v>638</v>
      </c>
      <c r="G10" s="216" t="s">
        <v>538</v>
      </c>
      <c r="H10" s="217">
        <v>1</v>
      </c>
      <c r="I10" s="217" t="s">
        <v>725</v>
      </c>
      <c r="J10" s="184" t="s">
        <v>724</v>
      </c>
      <c r="K10" s="216" t="s">
        <v>380</v>
      </c>
      <c r="L10" s="218" t="s">
        <v>66</v>
      </c>
      <c r="M10" s="182"/>
      <c r="N10" s="180"/>
      <c r="O10" s="152"/>
      <c r="P10" s="152"/>
      <c r="Q10" s="152"/>
      <c r="R10" s="152"/>
      <c r="S10" s="153"/>
      <c r="T10" s="226">
        <v>22</v>
      </c>
      <c r="U10" s="227"/>
      <c r="V10" s="225" t="s">
        <v>439</v>
      </c>
      <c r="W10" s="185" t="s">
        <v>497</v>
      </c>
    </row>
    <row r="11" spans="2:23" ht="30" customHeight="1" x14ac:dyDescent="0.25">
      <c r="B11" s="172" t="s">
        <v>748</v>
      </c>
      <c r="C11" s="152" t="s">
        <v>749</v>
      </c>
      <c r="D11" s="227" t="s">
        <v>727</v>
      </c>
      <c r="E11" s="214" t="s">
        <v>537</v>
      </c>
      <c r="F11" s="215" t="s">
        <v>638</v>
      </c>
      <c r="G11" s="216" t="s">
        <v>538</v>
      </c>
      <c r="H11" s="217">
        <v>1</v>
      </c>
      <c r="I11" s="217" t="s">
        <v>728</v>
      </c>
      <c r="J11" s="184" t="s">
        <v>724</v>
      </c>
      <c r="K11" s="216" t="s">
        <v>380</v>
      </c>
      <c r="L11" s="218" t="s">
        <v>66</v>
      </c>
      <c r="M11" s="182"/>
      <c r="N11" s="180"/>
      <c r="O11" s="152"/>
      <c r="P11" s="152"/>
      <c r="Q11" s="152"/>
      <c r="R11" s="152"/>
      <c r="S11" s="153"/>
      <c r="T11" s="226">
        <v>34</v>
      </c>
      <c r="U11" s="227"/>
      <c r="V11" s="234" t="s">
        <v>439</v>
      </c>
      <c r="W11" s="185" t="s">
        <v>497</v>
      </c>
    </row>
    <row r="12" spans="2:23" ht="30" customHeight="1" x14ac:dyDescent="0.25">
      <c r="B12" s="172" t="s">
        <v>750</v>
      </c>
      <c r="C12" s="152" t="s">
        <v>751</v>
      </c>
      <c r="D12" s="227" t="s">
        <v>729</v>
      </c>
      <c r="E12" s="214" t="s">
        <v>537</v>
      </c>
      <c r="F12" s="215" t="s">
        <v>638</v>
      </c>
      <c r="G12" s="216" t="s">
        <v>538</v>
      </c>
      <c r="H12" s="217">
        <v>1</v>
      </c>
      <c r="I12" s="217" t="s">
        <v>730</v>
      </c>
      <c r="J12" s="184" t="s">
        <v>724</v>
      </c>
      <c r="K12" s="216" t="s">
        <v>380</v>
      </c>
      <c r="L12" s="218" t="s">
        <v>66</v>
      </c>
      <c r="M12" s="182"/>
      <c r="N12" s="180"/>
      <c r="O12" s="152"/>
      <c r="P12" s="152"/>
      <c r="Q12" s="152"/>
      <c r="R12" s="152"/>
      <c r="S12" s="153"/>
      <c r="T12" s="226">
        <v>32</v>
      </c>
      <c r="U12" s="227"/>
      <c r="V12" s="225" t="s">
        <v>439</v>
      </c>
      <c r="W12" s="185" t="s">
        <v>497</v>
      </c>
    </row>
    <row r="13" spans="2:23" ht="30" customHeight="1" x14ac:dyDescent="0.25">
      <c r="B13" s="172" t="s">
        <v>752</v>
      </c>
      <c r="C13" s="152" t="s">
        <v>753</v>
      </c>
      <c r="D13" s="227" t="s">
        <v>731</v>
      </c>
      <c r="E13" s="214" t="s">
        <v>532</v>
      </c>
      <c r="F13" s="215" t="s">
        <v>638</v>
      </c>
      <c r="G13" s="216" t="s">
        <v>538</v>
      </c>
      <c r="H13" s="217">
        <v>1</v>
      </c>
      <c r="I13" s="217" t="s">
        <v>723</v>
      </c>
      <c r="J13" s="184" t="s">
        <v>724</v>
      </c>
      <c r="K13" s="216" t="s">
        <v>380</v>
      </c>
      <c r="L13" s="218" t="s">
        <v>66</v>
      </c>
      <c r="M13" s="182"/>
      <c r="N13" s="180"/>
      <c r="O13" s="152"/>
      <c r="P13" s="152"/>
      <c r="Q13" s="152"/>
      <c r="R13" s="152"/>
      <c r="S13" s="153"/>
      <c r="T13" s="226">
        <v>30</v>
      </c>
      <c r="U13" s="227"/>
      <c r="V13" s="234" t="s">
        <v>439</v>
      </c>
      <c r="W13" s="185" t="s">
        <v>497</v>
      </c>
    </row>
    <row r="14" spans="2:23" ht="30" customHeight="1" x14ac:dyDescent="0.25">
      <c r="B14" s="172" t="s">
        <v>754</v>
      </c>
      <c r="C14" s="152" t="s">
        <v>755</v>
      </c>
      <c r="D14" s="227" t="s">
        <v>732</v>
      </c>
      <c r="E14" s="214" t="s">
        <v>537</v>
      </c>
      <c r="F14" s="215" t="s">
        <v>638</v>
      </c>
      <c r="G14" s="216" t="s">
        <v>538</v>
      </c>
      <c r="H14" s="217">
        <v>1</v>
      </c>
      <c r="I14" s="217" t="s">
        <v>723</v>
      </c>
      <c r="J14" s="184" t="s">
        <v>724</v>
      </c>
      <c r="K14" s="216" t="s">
        <v>380</v>
      </c>
      <c r="L14" s="218" t="s">
        <v>66</v>
      </c>
      <c r="M14" s="182"/>
      <c r="N14" s="180"/>
      <c r="O14" s="152"/>
      <c r="P14" s="152"/>
      <c r="Q14" s="152"/>
      <c r="R14" s="152"/>
      <c r="S14" s="153"/>
      <c r="T14" s="226">
        <v>35</v>
      </c>
      <c r="U14" s="227"/>
      <c r="V14" s="225" t="s">
        <v>439</v>
      </c>
      <c r="W14" s="185" t="s">
        <v>497</v>
      </c>
    </row>
    <row r="15" spans="2:23" ht="30" customHeight="1" x14ac:dyDescent="0.25">
      <c r="B15" s="172" t="s">
        <v>756</v>
      </c>
      <c r="C15" s="152" t="s">
        <v>757</v>
      </c>
      <c r="D15" s="227" t="s">
        <v>733</v>
      </c>
      <c r="E15" s="214" t="s">
        <v>556</v>
      </c>
      <c r="F15" s="215" t="s">
        <v>638</v>
      </c>
      <c r="G15" s="216" t="s">
        <v>538</v>
      </c>
      <c r="H15" s="254">
        <v>1</v>
      </c>
      <c r="I15" s="217" t="s">
        <v>728</v>
      </c>
      <c r="J15" s="184" t="s">
        <v>724</v>
      </c>
      <c r="K15" s="216" t="s">
        <v>380</v>
      </c>
      <c r="L15" s="218" t="s">
        <v>66</v>
      </c>
      <c r="M15" s="182"/>
      <c r="N15" s="180"/>
      <c r="O15" s="152"/>
      <c r="P15" s="152"/>
      <c r="Q15" s="152"/>
      <c r="R15" s="152"/>
      <c r="S15" s="153"/>
      <c r="T15" s="226">
        <v>33</v>
      </c>
      <c r="U15" s="227"/>
      <c r="V15" s="234" t="s">
        <v>439</v>
      </c>
      <c r="W15" s="185" t="s">
        <v>497</v>
      </c>
    </row>
    <row r="16" spans="2:23" ht="30" customHeight="1" x14ac:dyDescent="0.25">
      <c r="B16" s="172" t="s">
        <v>758</v>
      </c>
      <c r="C16" s="152" t="s">
        <v>759</v>
      </c>
      <c r="D16" s="227" t="s">
        <v>734</v>
      </c>
      <c r="E16" s="214" t="s">
        <v>550</v>
      </c>
      <c r="F16" s="215" t="s">
        <v>638</v>
      </c>
      <c r="G16" s="216" t="s">
        <v>538</v>
      </c>
      <c r="H16" s="217">
        <v>1</v>
      </c>
      <c r="I16" s="217" t="s">
        <v>728</v>
      </c>
      <c r="J16" s="184" t="s">
        <v>724</v>
      </c>
      <c r="K16" s="216" t="s">
        <v>380</v>
      </c>
      <c r="L16" s="218" t="s">
        <v>66</v>
      </c>
      <c r="M16" s="182"/>
      <c r="N16" s="180"/>
      <c r="O16" s="152"/>
      <c r="P16" s="152"/>
      <c r="Q16" s="152"/>
      <c r="R16" s="152"/>
      <c r="S16" s="153"/>
      <c r="T16" s="226">
        <v>35</v>
      </c>
      <c r="U16" s="227"/>
      <c r="V16" s="225" t="s">
        <v>439</v>
      </c>
      <c r="W16" s="185" t="s">
        <v>497</v>
      </c>
    </row>
    <row r="17" spans="2:23" ht="30" customHeight="1" x14ac:dyDescent="0.25">
      <c r="B17" s="172" t="s">
        <v>760</v>
      </c>
      <c r="C17" s="152" t="s">
        <v>761</v>
      </c>
      <c r="D17" s="227" t="s">
        <v>739</v>
      </c>
      <c r="E17" s="214" t="s">
        <v>532</v>
      </c>
      <c r="F17" s="215" t="s">
        <v>638</v>
      </c>
      <c r="G17" s="216" t="s">
        <v>538</v>
      </c>
      <c r="H17" s="217">
        <v>1</v>
      </c>
      <c r="I17" s="217" t="s">
        <v>735</v>
      </c>
      <c r="J17" s="184" t="s">
        <v>724</v>
      </c>
      <c r="K17" s="216" t="s">
        <v>380</v>
      </c>
      <c r="L17" s="218" t="s">
        <v>66</v>
      </c>
      <c r="M17" s="182"/>
      <c r="N17" s="180"/>
      <c r="O17" s="152"/>
      <c r="P17" s="152"/>
      <c r="Q17" s="152"/>
      <c r="R17" s="152"/>
      <c r="S17" s="153"/>
      <c r="T17" s="226">
        <v>29</v>
      </c>
      <c r="U17" s="227"/>
      <c r="V17" s="225" t="s">
        <v>439</v>
      </c>
      <c r="W17" s="185" t="s">
        <v>497</v>
      </c>
    </row>
    <row r="18" spans="2:23" ht="30" customHeight="1" x14ac:dyDescent="0.25">
      <c r="B18" s="172" t="s">
        <v>760</v>
      </c>
      <c r="C18" s="152" t="s">
        <v>762</v>
      </c>
      <c r="D18" s="227" t="s">
        <v>763</v>
      </c>
      <c r="E18" s="214" t="s">
        <v>537</v>
      </c>
      <c r="F18" s="215" t="s">
        <v>638</v>
      </c>
      <c r="G18" s="216" t="s">
        <v>538</v>
      </c>
      <c r="H18" s="217">
        <v>1</v>
      </c>
      <c r="I18" s="217" t="s">
        <v>735</v>
      </c>
      <c r="J18" s="184" t="s">
        <v>724</v>
      </c>
      <c r="K18" s="216" t="s">
        <v>380</v>
      </c>
      <c r="L18" s="218" t="s">
        <v>66</v>
      </c>
      <c r="M18" s="182"/>
      <c r="N18" s="180"/>
      <c r="O18" s="152"/>
      <c r="P18" s="152"/>
      <c r="Q18" s="152"/>
      <c r="R18" s="152"/>
      <c r="S18" s="153"/>
      <c r="T18" s="226">
        <v>31</v>
      </c>
      <c r="U18" s="227"/>
      <c r="V18" s="225" t="s">
        <v>439</v>
      </c>
      <c r="W18" s="185" t="s">
        <v>497</v>
      </c>
    </row>
    <row r="19" spans="2:23" ht="30" customHeight="1" x14ac:dyDescent="0.25">
      <c r="B19" s="172" t="s">
        <v>764</v>
      </c>
      <c r="C19" s="152" t="s">
        <v>765</v>
      </c>
      <c r="D19" s="227" t="s">
        <v>766</v>
      </c>
      <c r="E19" s="214" t="s">
        <v>550</v>
      </c>
      <c r="F19" s="215" t="s">
        <v>638</v>
      </c>
      <c r="G19" s="216" t="s">
        <v>538</v>
      </c>
      <c r="H19" s="217">
        <v>1</v>
      </c>
      <c r="I19" s="217" t="s">
        <v>735</v>
      </c>
      <c r="J19" s="184" t="s">
        <v>724</v>
      </c>
      <c r="K19" s="216" t="s">
        <v>380</v>
      </c>
      <c r="L19" s="218" t="s">
        <v>66</v>
      </c>
      <c r="M19" s="182"/>
      <c r="N19" s="180"/>
      <c r="O19" s="152"/>
      <c r="P19" s="152"/>
      <c r="Q19" s="152"/>
      <c r="R19" s="152"/>
      <c r="S19" s="153"/>
      <c r="T19" s="226">
        <v>27</v>
      </c>
      <c r="U19" s="227"/>
      <c r="V19" s="225" t="s">
        <v>439</v>
      </c>
      <c r="W19" s="185" t="s">
        <v>497</v>
      </c>
    </row>
    <row r="20" spans="2:23" ht="30" customHeight="1" thickBot="1" x14ac:dyDescent="0.3">
      <c r="B20" s="172" t="s">
        <v>767</v>
      </c>
      <c r="C20" s="152" t="s">
        <v>768</v>
      </c>
      <c r="D20" s="227" t="s">
        <v>679</v>
      </c>
      <c r="E20" s="214" t="s">
        <v>550</v>
      </c>
      <c r="F20" s="215" t="s">
        <v>638</v>
      </c>
      <c r="G20" s="216" t="s">
        <v>538</v>
      </c>
      <c r="H20" s="217">
        <v>1</v>
      </c>
      <c r="I20" s="217" t="s">
        <v>735</v>
      </c>
      <c r="J20" s="184" t="s">
        <v>724</v>
      </c>
      <c r="K20" s="216" t="s">
        <v>380</v>
      </c>
      <c r="L20" s="218" t="s">
        <v>66</v>
      </c>
      <c r="M20" s="182"/>
      <c r="N20" s="180"/>
      <c r="O20" s="152"/>
      <c r="P20" s="152"/>
      <c r="Q20" s="152"/>
      <c r="R20" s="152"/>
      <c r="S20" s="153"/>
      <c r="T20" s="226">
        <v>28</v>
      </c>
      <c r="U20" s="227"/>
      <c r="V20" s="225" t="s">
        <v>439</v>
      </c>
      <c r="W20" s="185" t="s">
        <v>497</v>
      </c>
    </row>
    <row r="21" spans="2:23" ht="30" customHeight="1" x14ac:dyDescent="0.25">
      <c r="B21" s="172" t="s">
        <v>785</v>
      </c>
      <c r="C21" s="152" t="s">
        <v>786</v>
      </c>
      <c r="D21" s="227" t="s">
        <v>652</v>
      </c>
      <c r="E21" s="253" t="s">
        <v>537</v>
      </c>
      <c r="F21" s="215" t="s">
        <v>638</v>
      </c>
      <c r="G21" s="216" t="s">
        <v>538</v>
      </c>
      <c r="H21" s="254">
        <v>1</v>
      </c>
      <c r="I21" s="217" t="s">
        <v>735</v>
      </c>
      <c r="J21" s="184" t="s">
        <v>724</v>
      </c>
      <c r="K21" s="216" t="s">
        <v>380</v>
      </c>
      <c r="L21" s="218" t="s">
        <v>66</v>
      </c>
      <c r="M21" s="182"/>
      <c r="N21" s="180"/>
      <c r="O21" s="152"/>
      <c r="P21" s="152"/>
      <c r="Q21" s="152"/>
      <c r="R21" s="152"/>
      <c r="S21" s="153"/>
      <c r="T21" s="226">
        <v>30</v>
      </c>
      <c r="U21" s="227"/>
      <c r="V21" s="225" t="s">
        <v>439</v>
      </c>
      <c r="W21" s="185" t="s">
        <v>497</v>
      </c>
    </row>
    <row r="22" spans="2:23" ht="30" customHeight="1" x14ac:dyDescent="0.25">
      <c r="B22" s="172" t="s">
        <v>787</v>
      </c>
      <c r="C22" s="152" t="s">
        <v>788</v>
      </c>
      <c r="D22" s="227" t="s">
        <v>653</v>
      </c>
      <c r="E22" s="214" t="s">
        <v>537</v>
      </c>
      <c r="F22" s="260" t="s">
        <v>638</v>
      </c>
      <c r="G22" s="261" t="s">
        <v>538</v>
      </c>
      <c r="H22" s="258">
        <v>1</v>
      </c>
      <c r="I22" s="258" t="s">
        <v>735</v>
      </c>
      <c r="J22" s="275" t="s">
        <v>724</v>
      </c>
      <c r="K22" s="261" t="s">
        <v>380</v>
      </c>
      <c r="L22" s="276" t="s">
        <v>66</v>
      </c>
      <c r="M22" s="277"/>
      <c r="N22" s="278"/>
      <c r="O22" s="256"/>
      <c r="P22" s="256"/>
      <c r="Q22" s="256"/>
      <c r="R22" s="256"/>
      <c r="S22" s="262"/>
      <c r="T22" s="259">
        <v>30</v>
      </c>
      <c r="U22" s="257"/>
      <c r="V22" s="279" t="s">
        <v>439</v>
      </c>
      <c r="W22" s="280" t="s">
        <v>497</v>
      </c>
    </row>
    <row r="23" spans="2:23" ht="30" customHeight="1" x14ac:dyDescent="0.25">
      <c r="B23" s="172" t="s">
        <v>789</v>
      </c>
      <c r="C23" s="152" t="s">
        <v>790</v>
      </c>
      <c r="D23" s="227" t="s">
        <v>726</v>
      </c>
      <c r="E23" s="214" t="s">
        <v>537</v>
      </c>
      <c r="F23" s="215" t="s">
        <v>638</v>
      </c>
      <c r="G23" s="216" t="s">
        <v>538</v>
      </c>
      <c r="H23" s="263">
        <v>1</v>
      </c>
      <c r="I23" s="263" t="s">
        <v>723</v>
      </c>
      <c r="J23" s="270" t="s">
        <v>724</v>
      </c>
      <c r="K23" s="216" t="s">
        <v>380</v>
      </c>
      <c r="L23" s="218" t="s">
        <v>66</v>
      </c>
      <c r="M23" s="173"/>
      <c r="N23" s="180"/>
      <c r="O23" s="152"/>
      <c r="P23" s="152"/>
      <c r="Q23" s="152"/>
      <c r="R23" s="152"/>
      <c r="S23" s="152"/>
      <c r="T23" s="226">
        <v>25</v>
      </c>
      <c r="U23" s="227"/>
      <c r="V23" s="225" t="s">
        <v>439</v>
      </c>
      <c r="W23" s="173" t="s">
        <v>497</v>
      </c>
    </row>
    <row r="24" spans="2:23" ht="30" customHeight="1" x14ac:dyDescent="0.25">
      <c r="B24" s="172" t="s">
        <v>791</v>
      </c>
      <c r="C24" s="152" t="s">
        <v>792</v>
      </c>
      <c r="D24" s="227" t="s">
        <v>727</v>
      </c>
      <c r="E24" s="214" t="s">
        <v>550</v>
      </c>
      <c r="F24" s="215" t="s">
        <v>638</v>
      </c>
      <c r="G24" s="216" t="s">
        <v>538</v>
      </c>
      <c r="H24" s="217">
        <v>1</v>
      </c>
      <c r="I24" s="217" t="s">
        <v>725</v>
      </c>
      <c r="J24" s="184" t="s">
        <v>724</v>
      </c>
      <c r="K24" s="216" t="s">
        <v>380</v>
      </c>
      <c r="L24" s="218" t="s">
        <v>66</v>
      </c>
      <c r="M24" s="182"/>
      <c r="N24" s="180"/>
      <c r="O24" s="152"/>
      <c r="P24" s="152"/>
      <c r="Q24" s="152"/>
      <c r="R24" s="152"/>
      <c r="S24" s="153"/>
      <c r="T24" s="226">
        <v>26</v>
      </c>
      <c r="U24" s="227"/>
      <c r="V24" s="234" t="s">
        <v>439</v>
      </c>
      <c r="W24" s="185" t="s">
        <v>497</v>
      </c>
    </row>
    <row r="25" spans="2:23" ht="30" customHeight="1" x14ac:dyDescent="0.25">
      <c r="B25" s="172" t="s">
        <v>793</v>
      </c>
      <c r="C25" s="152" t="s">
        <v>794</v>
      </c>
      <c r="D25" s="227" t="s">
        <v>729</v>
      </c>
      <c r="E25" s="214" t="s">
        <v>537</v>
      </c>
      <c r="F25" s="215" t="s">
        <v>638</v>
      </c>
      <c r="G25" s="216" t="s">
        <v>538</v>
      </c>
      <c r="H25" s="217">
        <v>1</v>
      </c>
      <c r="I25" s="217" t="s">
        <v>725</v>
      </c>
      <c r="J25" s="184" t="s">
        <v>724</v>
      </c>
      <c r="K25" s="216" t="s">
        <v>380</v>
      </c>
      <c r="L25" s="218" t="s">
        <v>66</v>
      </c>
      <c r="M25" s="182"/>
      <c r="N25" s="180"/>
      <c r="O25" s="152"/>
      <c r="P25" s="152"/>
      <c r="Q25" s="152"/>
      <c r="R25" s="152"/>
      <c r="S25" s="153"/>
      <c r="T25" s="226">
        <v>29</v>
      </c>
      <c r="U25" s="227"/>
      <c r="V25" s="225" t="s">
        <v>439</v>
      </c>
      <c r="W25" s="185" t="s">
        <v>497</v>
      </c>
    </row>
    <row r="26" spans="2:23" ht="30" customHeight="1" x14ac:dyDescent="0.25">
      <c r="B26" s="172" t="s">
        <v>795</v>
      </c>
      <c r="C26" s="152" t="s">
        <v>796</v>
      </c>
      <c r="D26" s="227" t="s">
        <v>731</v>
      </c>
      <c r="E26" s="214" t="s">
        <v>532</v>
      </c>
      <c r="F26" s="215" t="s">
        <v>638</v>
      </c>
      <c r="G26" s="216" t="s">
        <v>538</v>
      </c>
      <c r="H26" s="217">
        <v>1</v>
      </c>
      <c r="I26" s="217" t="s">
        <v>728</v>
      </c>
      <c r="J26" s="184" t="s">
        <v>724</v>
      </c>
      <c r="K26" s="216" t="s">
        <v>380</v>
      </c>
      <c r="L26" s="218" t="s">
        <v>66</v>
      </c>
      <c r="M26" s="182"/>
      <c r="N26" s="180"/>
      <c r="O26" s="152"/>
      <c r="P26" s="152"/>
      <c r="Q26" s="152"/>
      <c r="R26" s="152"/>
      <c r="S26" s="153"/>
      <c r="T26" s="226">
        <v>30</v>
      </c>
      <c r="U26" s="227"/>
      <c r="V26" s="234" t="s">
        <v>439</v>
      </c>
      <c r="W26" s="185" t="s">
        <v>497</v>
      </c>
    </row>
    <row r="27" spans="2:23" ht="30" customHeight="1" x14ac:dyDescent="0.25">
      <c r="B27" s="172" t="s">
        <v>795</v>
      </c>
      <c r="C27" s="152" t="s">
        <v>797</v>
      </c>
      <c r="D27" s="227" t="s">
        <v>732</v>
      </c>
      <c r="E27" s="213" t="s">
        <v>544</v>
      </c>
      <c r="F27" s="215" t="s">
        <v>638</v>
      </c>
      <c r="G27" s="216" t="s">
        <v>538</v>
      </c>
      <c r="H27" s="217">
        <v>1</v>
      </c>
      <c r="I27" s="217" t="s">
        <v>730</v>
      </c>
      <c r="J27" s="184" t="s">
        <v>724</v>
      </c>
      <c r="K27" s="216" t="s">
        <v>380</v>
      </c>
      <c r="L27" s="218" t="s">
        <v>66</v>
      </c>
      <c r="M27" s="182"/>
      <c r="N27" s="180"/>
      <c r="O27" s="152"/>
      <c r="P27" s="152"/>
      <c r="Q27" s="152"/>
      <c r="R27" s="152"/>
      <c r="S27" s="153"/>
      <c r="T27" s="226">
        <v>32</v>
      </c>
      <c r="U27" s="227"/>
      <c r="V27" s="225" t="s">
        <v>439</v>
      </c>
      <c r="W27" s="185" t="s">
        <v>497</v>
      </c>
    </row>
    <row r="28" spans="2:23" ht="30" customHeight="1" x14ac:dyDescent="0.25">
      <c r="B28" s="172" t="s">
        <v>798</v>
      </c>
      <c r="C28" s="152" t="s">
        <v>799</v>
      </c>
      <c r="D28" s="227" t="s">
        <v>733</v>
      </c>
      <c r="E28" s="214" t="s">
        <v>550</v>
      </c>
      <c r="F28" s="215" t="s">
        <v>638</v>
      </c>
      <c r="G28" s="216" t="s">
        <v>538</v>
      </c>
      <c r="H28" s="217">
        <v>1</v>
      </c>
      <c r="I28" s="217" t="s">
        <v>723</v>
      </c>
      <c r="J28" s="184" t="s">
        <v>724</v>
      </c>
      <c r="K28" s="216" t="s">
        <v>380</v>
      </c>
      <c r="L28" s="218" t="s">
        <v>66</v>
      </c>
      <c r="M28" s="182"/>
      <c r="N28" s="180"/>
      <c r="O28" s="152"/>
      <c r="P28" s="152"/>
      <c r="Q28" s="152"/>
      <c r="R28" s="152"/>
      <c r="S28" s="153"/>
      <c r="T28" s="226">
        <v>34</v>
      </c>
      <c r="U28" s="227"/>
      <c r="V28" s="234" t="s">
        <v>439</v>
      </c>
      <c r="W28" s="185" t="s">
        <v>497</v>
      </c>
    </row>
    <row r="29" spans="2:23" ht="30" customHeight="1" x14ac:dyDescent="0.25">
      <c r="B29" s="172" t="s">
        <v>800</v>
      </c>
      <c r="C29" s="152" t="s">
        <v>801</v>
      </c>
      <c r="D29" s="227" t="s">
        <v>734</v>
      </c>
      <c r="E29" s="214" t="s">
        <v>550</v>
      </c>
      <c r="F29" s="215" t="s">
        <v>638</v>
      </c>
      <c r="G29" s="216" t="s">
        <v>538</v>
      </c>
      <c r="H29" s="217">
        <v>1</v>
      </c>
      <c r="I29" s="217" t="s">
        <v>723</v>
      </c>
      <c r="J29" s="184" t="s">
        <v>724</v>
      </c>
      <c r="K29" s="216" t="s">
        <v>380</v>
      </c>
      <c r="L29" s="218" t="s">
        <v>66</v>
      </c>
      <c r="M29" s="182"/>
      <c r="N29" s="180"/>
      <c r="O29" s="152"/>
      <c r="P29" s="152"/>
      <c r="Q29" s="152"/>
      <c r="R29" s="152"/>
      <c r="S29" s="153"/>
      <c r="T29" s="226">
        <v>32</v>
      </c>
      <c r="U29" s="227"/>
      <c r="V29" s="225" t="s">
        <v>439</v>
      </c>
      <c r="W29" s="185" t="s">
        <v>497</v>
      </c>
    </row>
    <row r="30" spans="2:23" ht="30" customHeight="1" x14ac:dyDescent="0.25">
      <c r="B30" s="172" t="s">
        <v>802</v>
      </c>
      <c r="C30" s="152" t="s">
        <v>803</v>
      </c>
      <c r="D30" s="227" t="s">
        <v>739</v>
      </c>
      <c r="E30" s="214" t="s">
        <v>537</v>
      </c>
      <c r="F30" s="215" t="s">
        <v>638</v>
      </c>
      <c r="G30" s="216" t="s">
        <v>538</v>
      </c>
      <c r="H30" s="254">
        <v>1</v>
      </c>
      <c r="I30" s="217" t="s">
        <v>728</v>
      </c>
      <c r="J30" s="184" t="s">
        <v>724</v>
      </c>
      <c r="K30" s="216" t="s">
        <v>380</v>
      </c>
      <c r="L30" s="218" t="s">
        <v>66</v>
      </c>
      <c r="M30" s="182"/>
      <c r="N30" s="180"/>
      <c r="O30" s="152"/>
      <c r="P30" s="152"/>
      <c r="Q30" s="152"/>
      <c r="R30" s="152"/>
      <c r="S30" s="153"/>
      <c r="T30" s="226">
        <v>30</v>
      </c>
      <c r="U30" s="227"/>
      <c r="V30" s="234" t="s">
        <v>439</v>
      </c>
      <c r="W30" s="185" t="s">
        <v>497</v>
      </c>
    </row>
    <row r="31" spans="2:23" ht="30" customHeight="1" x14ac:dyDescent="0.25">
      <c r="B31" s="172" t="s">
        <v>804</v>
      </c>
      <c r="C31" s="152" t="s">
        <v>805</v>
      </c>
      <c r="D31" s="227" t="s">
        <v>763</v>
      </c>
      <c r="E31" s="214" t="s">
        <v>537</v>
      </c>
      <c r="F31" s="215" t="s">
        <v>638</v>
      </c>
      <c r="G31" s="216" t="s">
        <v>538</v>
      </c>
      <c r="H31" s="217">
        <v>1</v>
      </c>
      <c r="I31" s="217" t="s">
        <v>728</v>
      </c>
      <c r="J31" s="184" t="s">
        <v>724</v>
      </c>
      <c r="K31" s="216" t="s">
        <v>380</v>
      </c>
      <c r="L31" s="218" t="s">
        <v>66</v>
      </c>
      <c r="M31" s="182"/>
      <c r="N31" s="180"/>
      <c r="O31" s="152"/>
      <c r="P31" s="152"/>
      <c r="Q31" s="152"/>
      <c r="R31" s="152"/>
      <c r="S31" s="153"/>
      <c r="T31" s="226">
        <v>37</v>
      </c>
      <c r="U31" s="227"/>
      <c r="V31" s="225" t="s">
        <v>439</v>
      </c>
      <c r="W31" s="185" t="s">
        <v>497</v>
      </c>
    </row>
    <row r="32" spans="2:23" ht="30" customHeight="1" x14ac:dyDescent="0.25">
      <c r="B32" s="172" t="s">
        <v>806</v>
      </c>
      <c r="C32" s="152" t="s">
        <v>807</v>
      </c>
      <c r="D32" s="227" t="s">
        <v>766</v>
      </c>
      <c r="E32" s="214" t="s">
        <v>537</v>
      </c>
      <c r="F32" s="215" t="s">
        <v>638</v>
      </c>
      <c r="G32" s="216" t="s">
        <v>538</v>
      </c>
      <c r="H32" s="217">
        <v>1</v>
      </c>
      <c r="I32" s="217" t="s">
        <v>735</v>
      </c>
      <c r="J32" s="184" t="s">
        <v>724</v>
      </c>
      <c r="K32" s="216" t="s">
        <v>380</v>
      </c>
      <c r="L32" s="218" t="s">
        <v>66</v>
      </c>
      <c r="M32" s="182"/>
      <c r="N32" s="180"/>
      <c r="O32" s="152"/>
      <c r="P32" s="152"/>
      <c r="Q32" s="152"/>
      <c r="R32" s="152"/>
      <c r="S32" s="153"/>
      <c r="T32" s="226">
        <v>38</v>
      </c>
      <c r="U32" s="227"/>
      <c r="V32" s="225" t="s">
        <v>439</v>
      </c>
      <c r="W32" s="185" t="s">
        <v>497</v>
      </c>
    </row>
    <row r="33" spans="2:24" ht="30" customHeight="1" x14ac:dyDescent="0.25">
      <c r="B33" s="172" t="s">
        <v>808</v>
      </c>
      <c r="C33" s="282" t="s">
        <v>809</v>
      </c>
      <c r="D33" s="227" t="s">
        <v>810</v>
      </c>
      <c r="E33" s="214" t="s">
        <v>550</v>
      </c>
      <c r="F33" s="215" t="s">
        <v>638</v>
      </c>
      <c r="G33" s="216" t="s">
        <v>538</v>
      </c>
      <c r="H33" s="217">
        <v>1</v>
      </c>
      <c r="I33" s="217" t="s">
        <v>728</v>
      </c>
      <c r="J33" s="184" t="s">
        <v>724</v>
      </c>
      <c r="K33" s="216" t="s">
        <v>380</v>
      </c>
      <c r="L33" s="218" t="s">
        <v>66</v>
      </c>
      <c r="M33" s="182"/>
      <c r="N33" s="180"/>
      <c r="O33" s="152"/>
      <c r="P33" s="152"/>
      <c r="Q33" s="152"/>
      <c r="R33" s="152"/>
      <c r="S33" s="153"/>
      <c r="T33" s="226">
        <v>29</v>
      </c>
      <c r="U33" s="227"/>
      <c r="V33" s="234" t="s">
        <v>439</v>
      </c>
      <c r="W33" s="185" t="s">
        <v>497</v>
      </c>
    </row>
    <row r="34" spans="2:24" ht="30" customHeight="1" x14ac:dyDescent="0.25">
      <c r="B34" s="172" t="s">
        <v>811</v>
      </c>
      <c r="C34" s="152" t="s">
        <v>812</v>
      </c>
      <c r="D34" s="227" t="s">
        <v>813</v>
      </c>
      <c r="E34" s="214" t="s">
        <v>537</v>
      </c>
      <c r="F34" s="215" t="s">
        <v>638</v>
      </c>
      <c r="G34" s="216" t="s">
        <v>538</v>
      </c>
      <c r="H34" s="217">
        <v>1</v>
      </c>
      <c r="I34" s="217" t="s">
        <v>728</v>
      </c>
      <c r="J34" s="184" t="s">
        <v>724</v>
      </c>
      <c r="K34" s="216" t="s">
        <v>380</v>
      </c>
      <c r="L34" s="218" t="s">
        <v>66</v>
      </c>
      <c r="M34" s="182"/>
      <c r="N34" s="180"/>
      <c r="O34" s="152"/>
      <c r="P34" s="152"/>
      <c r="Q34" s="152"/>
      <c r="R34" s="152"/>
      <c r="S34" s="153"/>
      <c r="T34" s="226">
        <v>26</v>
      </c>
      <c r="U34" s="227"/>
      <c r="V34" s="234" t="s">
        <v>439</v>
      </c>
      <c r="W34" s="185" t="s">
        <v>497</v>
      </c>
    </row>
    <row r="35" spans="2:24" ht="30" customHeight="1" x14ac:dyDescent="0.25">
      <c r="B35" s="172" t="s">
        <v>814</v>
      </c>
      <c r="C35" s="152" t="s">
        <v>815</v>
      </c>
      <c r="D35" s="227" t="s">
        <v>652</v>
      </c>
      <c r="E35" s="214" t="s">
        <v>532</v>
      </c>
      <c r="F35" s="215" t="s">
        <v>638</v>
      </c>
      <c r="G35" s="216" t="s">
        <v>538</v>
      </c>
      <c r="H35" s="217">
        <v>1</v>
      </c>
      <c r="I35" s="217" t="s">
        <v>728</v>
      </c>
      <c r="J35" s="184" t="s">
        <v>724</v>
      </c>
      <c r="K35" s="216" t="s">
        <v>380</v>
      </c>
      <c r="L35" s="218" t="s">
        <v>66</v>
      </c>
      <c r="M35" s="182"/>
      <c r="N35" s="180"/>
      <c r="O35" s="152"/>
      <c r="P35" s="152"/>
      <c r="Q35" s="152"/>
      <c r="R35" s="152"/>
      <c r="S35" s="153"/>
      <c r="T35" s="226">
        <v>35</v>
      </c>
      <c r="U35" s="281"/>
      <c r="V35" s="234" t="s">
        <v>439</v>
      </c>
      <c r="W35" s="185" t="s">
        <v>497</v>
      </c>
    </row>
    <row r="36" spans="2:24" ht="30" customHeight="1" x14ac:dyDescent="0.25">
      <c r="B36" s="172" t="s">
        <v>816</v>
      </c>
      <c r="C36" s="152" t="s">
        <v>817</v>
      </c>
      <c r="D36" s="227" t="s">
        <v>653</v>
      </c>
      <c r="E36" s="214" t="s">
        <v>537</v>
      </c>
      <c r="F36" s="215" t="s">
        <v>638</v>
      </c>
      <c r="G36" s="216" t="s">
        <v>538</v>
      </c>
      <c r="H36" s="217">
        <v>1</v>
      </c>
      <c r="I36" s="217" t="s">
        <v>728</v>
      </c>
      <c r="J36" s="184" t="s">
        <v>724</v>
      </c>
      <c r="K36" s="216" t="s">
        <v>380</v>
      </c>
      <c r="L36" s="218" t="s">
        <v>66</v>
      </c>
      <c r="M36" s="182"/>
      <c r="N36" s="180"/>
      <c r="O36" s="152"/>
      <c r="P36" s="152"/>
      <c r="Q36" s="152"/>
      <c r="R36" s="152"/>
      <c r="S36" s="153"/>
      <c r="T36" s="226">
        <v>30</v>
      </c>
      <c r="U36" s="227"/>
      <c r="V36" s="234" t="s">
        <v>439</v>
      </c>
      <c r="W36" s="185" t="s">
        <v>497</v>
      </c>
    </row>
    <row r="37" spans="2:24" ht="30" customHeight="1" x14ac:dyDescent="0.25">
      <c r="B37" s="172" t="s">
        <v>818</v>
      </c>
      <c r="C37" s="152" t="s">
        <v>819</v>
      </c>
      <c r="D37" s="227" t="s">
        <v>726</v>
      </c>
      <c r="E37" s="214" t="s">
        <v>537</v>
      </c>
      <c r="F37" s="215" t="s">
        <v>638</v>
      </c>
      <c r="G37" s="216" t="s">
        <v>538</v>
      </c>
      <c r="H37" s="217">
        <v>1</v>
      </c>
      <c r="I37" s="217" t="s">
        <v>728</v>
      </c>
      <c r="J37" s="184" t="s">
        <v>724</v>
      </c>
      <c r="K37" s="216" t="s">
        <v>380</v>
      </c>
      <c r="L37" s="218" t="s">
        <v>66</v>
      </c>
      <c r="M37" s="182"/>
      <c r="N37" s="180"/>
      <c r="O37" s="152"/>
      <c r="P37" s="152"/>
      <c r="Q37" s="152"/>
      <c r="R37" s="152"/>
      <c r="S37" s="153"/>
      <c r="T37" s="226">
        <v>34</v>
      </c>
      <c r="U37" s="227"/>
      <c r="V37" s="234" t="s">
        <v>439</v>
      </c>
      <c r="W37" s="185" t="s">
        <v>497</v>
      </c>
    </row>
    <row r="38" spans="2:24" ht="30" customHeight="1" x14ac:dyDescent="0.25">
      <c r="B38" s="172" t="s">
        <v>818</v>
      </c>
      <c r="C38" s="152" t="s">
        <v>820</v>
      </c>
      <c r="D38" s="227" t="s">
        <v>727</v>
      </c>
      <c r="E38" s="214" t="s">
        <v>550</v>
      </c>
      <c r="F38" s="215" t="s">
        <v>638</v>
      </c>
      <c r="G38" s="216" t="s">
        <v>538</v>
      </c>
      <c r="H38" s="217">
        <v>1</v>
      </c>
      <c r="I38" s="217" t="s">
        <v>728</v>
      </c>
      <c r="J38" s="184" t="s">
        <v>724</v>
      </c>
      <c r="K38" s="216" t="s">
        <v>380</v>
      </c>
      <c r="L38" s="218" t="s">
        <v>66</v>
      </c>
      <c r="M38" s="182"/>
      <c r="N38" s="180"/>
      <c r="O38" s="152"/>
      <c r="P38" s="152"/>
      <c r="Q38" s="152"/>
      <c r="R38" s="152"/>
      <c r="S38" s="153"/>
      <c r="T38" s="226">
        <v>28</v>
      </c>
      <c r="U38" s="227"/>
      <c r="V38" s="234" t="s">
        <v>439</v>
      </c>
      <c r="W38" s="185" t="s">
        <v>497</v>
      </c>
    </row>
    <row r="39" spans="2:24" ht="30" customHeight="1" x14ac:dyDescent="0.25">
      <c r="B39" s="172" t="s">
        <v>821</v>
      </c>
      <c r="C39" s="152" t="s">
        <v>822</v>
      </c>
      <c r="D39" s="227" t="s">
        <v>729</v>
      </c>
      <c r="E39" s="214" t="s">
        <v>550</v>
      </c>
      <c r="F39" s="215" t="s">
        <v>638</v>
      </c>
      <c r="G39" s="216" t="s">
        <v>538</v>
      </c>
      <c r="H39" s="217">
        <v>1</v>
      </c>
      <c r="I39" s="217" t="s">
        <v>728</v>
      </c>
      <c r="J39" s="184" t="s">
        <v>724</v>
      </c>
      <c r="K39" s="216" t="s">
        <v>380</v>
      </c>
      <c r="L39" s="218" t="s">
        <v>66</v>
      </c>
      <c r="M39" s="182"/>
      <c r="N39" s="180"/>
      <c r="O39" s="152"/>
      <c r="P39" s="152"/>
      <c r="Q39" s="152"/>
      <c r="R39" s="152"/>
      <c r="S39" s="153"/>
      <c r="T39" s="226">
        <v>22</v>
      </c>
      <c r="U39" s="227"/>
      <c r="V39" s="234" t="s">
        <v>439</v>
      </c>
      <c r="W39" s="185" t="s">
        <v>497</v>
      </c>
    </row>
    <row r="40" spans="2:24" ht="30" customHeight="1" x14ac:dyDescent="0.25">
      <c r="B40" s="172"/>
      <c r="C40" s="152"/>
      <c r="D40" s="227"/>
      <c r="E40" s="214"/>
      <c r="F40" s="215"/>
      <c r="G40" s="216"/>
      <c r="H40" s="217"/>
      <c r="I40" s="217"/>
      <c r="J40" s="184"/>
      <c r="K40" s="216"/>
      <c r="L40" s="218"/>
      <c r="M40" s="182"/>
      <c r="N40" s="180"/>
      <c r="O40" s="152"/>
      <c r="P40" s="152"/>
      <c r="Q40" s="152"/>
      <c r="R40" s="152"/>
      <c r="S40" s="153"/>
      <c r="T40" s="226"/>
      <c r="U40" s="227"/>
      <c r="V40" s="234"/>
      <c r="W40" s="185"/>
    </row>
    <row r="41" spans="2:24" ht="29.25" customHeight="1" thickBot="1" x14ac:dyDescent="0.3">
      <c r="B41" s="174"/>
      <c r="C41" s="175"/>
      <c r="D41" s="229"/>
      <c r="E41" s="235"/>
      <c r="F41" s="232"/>
      <c r="G41" s="233"/>
      <c r="H41" s="176"/>
      <c r="I41" s="177"/>
      <c r="J41" s="177"/>
      <c r="K41" s="177"/>
      <c r="L41" s="177"/>
      <c r="M41" s="183"/>
      <c r="N41" s="181"/>
      <c r="O41" s="175"/>
      <c r="P41" s="175"/>
      <c r="Q41" s="175"/>
      <c r="R41" s="175"/>
      <c r="S41" s="175"/>
      <c r="T41" s="228"/>
      <c r="U41" s="229"/>
      <c r="V41" s="178" t="s">
        <v>439</v>
      </c>
      <c r="W41" s="179" t="s">
        <v>497</v>
      </c>
    </row>
    <row r="42" spans="2:24" ht="39" customHeight="1" thickBot="1" x14ac:dyDescent="0.3">
      <c r="R42" t="s">
        <v>659</v>
      </c>
    </row>
    <row r="43" spans="2:24" ht="38.1" customHeight="1" thickBot="1" x14ac:dyDescent="0.3">
      <c r="B43" s="416" t="s">
        <v>611</v>
      </c>
      <c r="C43" s="417"/>
      <c r="D43" s="417"/>
      <c r="E43" s="417"/>
      <c r="F43" s="417"/>
      <c r="G43" s="417"/>
      <c r="H43" s="417"/>
      <c r="I43" s="417"/>
      <c r="J43" s="417"/>
      <c r="K43" s="417"/>
      <c r="L43" s="417"/>
      <c r="M43" s="417"/>
      <c r="N43" s="418"/>
      <c r="O43" s="418"/>
      <c r="P43" s="418"/>
      <c r="Q43" s="418"/>
      <c r="R43" s="418"/>
      <c r="S43" s="418"/>
      <c r="T43" s="418"/>
      <c r="U43" s="418"/>
      <c r="V43" s="418"/>
      <c r="W43" s="419"/>
    </row>
    <row r="44" spans="2:24" ht="41.1" customHeight="1" thickBot="1" x14ac:dyDescent="0.3">
      <c r="B44" s="420" t="s">
        <v>609</v>
      </c>
      <c r="C44" s="421"/>
      <c r="D44" s="421"/>
      <c r="E44" s="421"/>
      <c r="F44" s="421"/>
      <c r="G44" s="421"/>
      <c r="H44" s="421"/>
      <c r="I44" s="421"/>
      <c r="J44" s="421"/>
      <c r="K44" s="421"/>
      <c r="L44" s="421"/>
      <c r="M44" s="422"/>
      <c r="N44" s="423" t="s">
        <v>478</v>
      </c>
      <c r="O44" s="423"/>
      <c r="P44" s="423"/>
      <c r="Q44" s="423"/>
      <c r="R44" s="423"/>
      <c r="S44" s="423"/>
      <c r="T44" s="423"/>
      <c r="U44" s="424"/>
      <c r="V44" s="425" t="s">
        <v>430</v>
      </c>
      <c r="W44" s="426"/>
    </row>
    <row r="45" spans="2:24" ht="60.75" thickBot="1" x14ac:dyDescent="0.3">
      <c r="B45" s="429" t="s">
        <v>479</v>
      </c>
      <c r="C45" s="405" t="s">
        <v>429</v>
      </c>
      <c r="D45" s="403" t="s">
        <v>483</v>
      </c>
      <c r="E45" s="403" t="s">
        <v>431</v>
      </c>
      <c r="F45" s="403" t="s">
        <v>633</v>
      </c>
      <c r="G45" s="403" t="s">
        <v>486</v>
      </c>
      <c r="H45" s="405" t="s">
        <v>432</v>
      </c>
      <c r="I45" s="405" t="s">
        <v>496</v>
      </c>
      <c r="J45" s="407" t="s">
        <v>510</v>
      </c>
      <c r="K45" s="407"/>
      <c r="L45" s="407"/>
      <c r="M45" s="408"/>
      <c r="N45" s="410" t="s">
        <v>634</v>
      </c>
      <c r="O45" s="411"/>
      <c r="P45" s="411"/>
      <c r="Q45" s="196" t="s">
        <v>488</v>
      </c>
      <c r="R45" s="412" t="s">
        <v>503</v>
      </c>
      <c r="S45" s="412"/>
      <c r="T45" s="411" t="s">
        <v>635</v>
      </c>
      <c r="U45" s="413"/>
      <c r="V45" s="427"/>
      <c r="W45" s="428"/>
    </row>
    <row r="46" spans="2:24" ht="90.75" thickBot="1" x14ac:dyDescent="0.3">
      <c r="B46" s="430"/>
      <c r="C46" s="406"/>
      <c r="D46" s="431"/>
      <c r="E46" s="404"/>
      <c r="F46" s="404"/>
      <c r="G46" s="404"/>
      <c r="H46" s="406"/>
      <c r="I46" s="406"/>
      <c r="J46" s="194" t="s">
        <v>498</v>
      </c>
      <c r="K46" s="208" t="s">
        <v>3</v>
      </c>
      <c r="L46" s="208" t="s">
        <v>2</v>
      </c>
      <c r="M46" s="187" t="s">
        <v>1</v>
      </c>
      <c r="N46" s="188" t="s">
        <v>322</v>
      </c>
      <c r="O46" s="157" t="s">
        <v>323</v>
      </c>
      <c r="P46" s="189" t="s">
        <v>324</v>
      </c>
      <c r="Q46" s="198" t="s">
        <v>477</v>
      </c>
      <c r="R46" s="157" t="s">
        <v>504</v>
      </c>
      <c r="S46" s="157" t="s">
        <v>480</v>
      </c>
      <c r="T46" s="199" t="s">
        <v>636</v>
      </c>
      <c r="U46" s="200" t="s">
        <v>637</v>
      </c>
      <c r="V46" s="195" t="s">
        <v>481</v>
      </c>
      <c r="W46" s="158" t="s">
        <v>522</v>
      </c>
    </row>
    <row r="47" spans="2:24" ht="30" customHeight="1" thickBot="1" x14ac:dyDescent="0.3">
      <c r="B47" s="265" t="s">
        <v>742</v>
      </c>
      <c r="C47" s="219" t="s">
        <v>769</v>
      </c>
      <c r="D47" s="219" t="s">
        <v>737</v>
      </c>
      <c r="E47" s="213" t="s">
        <v>544</v>
      </c>
      <c r="F47" s="266" t="s">
        <v>638</v>
      </c>
      <c r="G47" s="216" t="s">
        <v>538</v>
      </c>
      <c r="H47" s="220">
        <v>1</v>
      </c>
      <c r="I47" s="221" t="s">
        <v>738</v>
      </c>
      <c r="J47" s="221"/>
      <c r="K47" s="267"/>
      <c r="L47" s="268"/>
      <c r="M47" s="170"/>
      <c r="N47" s="191"/>
      <c r="O47" s="192"/>
      <c r="P47" s="192"/>
      <c r="Q47" s="192"/>
      <c r="R47" s="192"/>
      <c r="S47" s="192"/>
      <c r="T47" s="197"/>
      <c r="U47" s="193"/>
      <c r="V47" s="222"/>
      <c r="W47" s="35"/>
      <c r="X47" s="223"/>
    </row>
    <row r="48" spans="2:24" ht="30" customHeight="1" thickBot="1" x14ac:dyDescent="0.3">
      <c r="B48" s="255" t="s">
        <v>770</v>
      </c>
      <c r="C48" s="256" t="s">
        <v>771</v>
      </c>
      <c r="D48" s="219" t="s">
        <v>737</v>
      </c>
      <c r="E48" s="272" t="s">
        <v>544</v>
      </c>
      <c r="F48" s="260" t="s">
        <v>638</v>
      </c>
      <c r="G48" s="261" t="s">
        <v>538</v>
      </c>
      <c r="H48" s="273">
        <v>1</v>
      </c>
      <c r="I48" s="274" t="s">
        <v>738</v>
      </c>
      <c r="J48" s="270"/>
      <c r="K48" s="216"/>
      <c r="L48" s="218"/>
      <c r="M48" s="264"/>
      <c r="N48" s="34"/>
      <c r="O48" s="33"/>
      <c r="P48" s="33"/>
      <c r="Q48" s="33"/>
      <c r="R48" s="33"/>
      <c r="S48" s="33"/>
      <c r="T48" s="33"/>
      <c r="U48" s="35"/>
      <c r="V48" s="149"/>
      <c r="W48" s="35"/>
    </row>
    <row r="49" spans="2:23" ht="30" customHeight="1" x14ac:dyDescent="0.25">
      <c r="B49" s="265" t="s">
        <v>784</v>
      </c>
      <c r="C49" s="219" t="s">
        <v>771</v>
      </c>
      <c r="D49" s="219" t="s">
        <v>737</v>
      </c>
      <c r="E49" s="269" t="s">
        <v>544</v>
      </c>
      <c r="F49" s="215" t="s">
        <v>638</v>
      </c>
      <c r="G49" s="216" t="s">
        <v>538</v>
      </c>
      <c r="H49" s="263">
        <v>1</v>
      </c>
      <c r="I49" s="270" t="s">
        <v>738</v>
      </c>
      <c r="J49" s="33"/>
      <c r="K49" s="33"/>
      <c r="L49" s="33"/>
      <c r="M49" s="161"/>
      <c r="N49" s="34"/>
      <c r="O49" s="33"/>
      <c r="P49" s="33"/>
      <c r="Q49" s="33"/>
      <c r="R49" s="33"/>
      <c r="S49" s="33"/>
      <c r="T49" s="33"/>
      <c r="U49" s="35"/>
      <c r="V49" s="149"/>
      <c r="W49" s="35"/>
    </row>
    <row r="50" spans="2:23" ht="30" customHeight="1" x14ac:dyDescent="0.25">
      <c r="B50" s="159"/>
      <c r="C50" s="33"/>
      <c r="D50" s="33"/>
      <c r="E50" s="33"/>
      <c r="F50" s="33"/>
      <c r="G50" s="33"/>
      <c r="H50" s="160"/>
      <c r="I50" s="33"/>
      <c r="J50" s="33"/>
      <c r="K50" s="33"/>
      <c r="L50" s="33"/>
      <c r="M50" s="161"/>
      <c r="N50" s="34"/>
      <c r="O50" s="33"/>
      <c r="P50" s="33"/>
      <c r="Q50" s="33"/>
      <c r="R50" s="33"/>
      <c r="S50" s="33"/>
      <c r="T50" s="33"/>
      <c r="U50" s="35"/>
      <c r="V50" s="149"/>
      <c r="W50" s="35"/>
    </row>
    <row r="51" spans="2:23" ht="30" customHeight="1" x14ac:dyDescent="0.25">
      <c r="B51" s="159"/>
      <c r="C51" s="33"/>
      <c r="D51" s="33"/>
      <c r="E51" s="33"/>
      <c r="F51" s="33"/>
      <c r="G51" s="33"/>
      <c r="H51" s="160"/>
      <c r="I51" s="33"/>
      <c r="J51" s="33"/>
      <c r="K51" s="33"/>
      <c r="L51" s="33"/>
      <c r="M51" s="161"/>
      <c r="N51" s="34"/>
      <c r="O51" s="33"/>
      <c r="P51" s="33"/>
      <c r="Q51" s="33"/>
      <c r="R51" s="33"/>
      <c r="S51" s="33"/>
      <c r="T51" s="33"/>
      <c r="U51" s="35"/>
      <c r="V51" s="149"/>
      <c r="W51" s="35"/>
    </row>
    <row r="52" spans="2:23" ht="30" customHeight="1" x14ac:dyDescent="0.25">
      <c r="B52" s="159"/>
      <c r="C52" s="33"/>
      <c r="D52" s="33"/>
      <c r="E52" s="33"/>
      <c r="F52" s="33"/>
      <c r="G52" s="33"/>
      <c r="H52" s="160"/>
      <c r="I52" s="33"/>
      <c r="J52" s="33"/>
      <c r="K52" s="33"/>
      <c r="L52" s="33"/>
      <c r="M52" s="161"/>
      <c r="N52" s="34"/>
      <c r="O52" s="33"/>
      <c r="P52" s="33"/>
      <c r="Q52" s="33"/>
      <c r="R52" s="33"/>
      <c r="S52" s="33"/>
      <c r="T52" s="33"/>
      <c r="U52" s="35"/>
      <c r="V52" s="149"/>
      <c r="W52" s="35"/>
    </row>
    <row r="53" spans="2:23" ht="30" customHeight="1" thickBot="1" x14ac:dyDescent="0.3">
      <c r="B53" s="162"/>
      <c r="C53" s="36"/>
      <c r="D53" s="36"/>
      <c r="E53" s="36"/>
      <c r="F53" s="36"/>
      <c r="G53" s="36"/>
      <c r="H53" s="163"/>
      <c r="I53" s="36"/>
      <c r="J53" s="36"/>
      <c r="K53" s="36"/>
      <c r="L53" s="36"/>
      <c r="M53" s="164"/>
      <c r="N53" s="37"/>
      <c r="O53" s="36"/>
      <c r="P53" s="36"/>
      <c r="Q53" s="36"/>
      <c r="R53" s="36"/>
      <c r="S53" s="36"/>
      <c r="T53" s="36"/>
      <c r="U53" s="38"/>
      <c r="V53" s="150"/>
      <c r="W53" s="38"/>
    </row>
    <row r="55" spans="2:23" ht="30" x14ac:dyDescent="0.25">
      <c r="E55" s="165" t="s">
        <v>321</v>
      </c>
      <c r="F55" s="165" t="s">
        <v>633</v>
      </c>
      <c r="G55" s="166" t="s">
        <v>484</v>
      </c>
      <c r="H55" s="167"/>
      <c r="K55" s="168" t="s">
        <v>3</v>
      </c>
      <c r="L55" s="168" t="s">
        <v>2</v>
      </c>
      <c r="M55" s="154" t="s">
        <v>1</v>
      </c>
      <c r="V55" s="166" t="s">
        <v>433</v>
      </c>
      <c r="W55" s="166" t="s">
        <v>434</v>
      </c>
    </row>
    <row r="56" spans="2:23" x14ac:dyDescent="0.25">
      <c r="E56" s="169" t="s">
        <v>531</v>
      </c>
      <c r="F56" s="169" t="s">
        <v>639</v>
      </c>
      <c r="G56" t="s">
        <v>402</v>
      </c>
      <c r="K56" t="s">
        <v>361</v>
      </c>
      <c r="L56" t="s">
        <v>360</v>
      </c>
      <c r="M56" s="170" t="s">
        <v>6</v>
      </c>
      <c r="V56" s="9" t="s">
        <v>435</v>
      </c>
      <c r="W56" s="9" t="s">
        <v>436</v>
      </c>
    </row>
    <row r="57" spans="2:23" x14ac:dyDescent="0.25">
      <c r="E57" s="169" t="s">
        <v>417</v>
      </c>
      <c r="F57" s="169" t="s">
        <v>638</v>
      </c>
      <c r="G57" t="s">
        <v>403</v>
      </c>
      <c r="K57" t="s">
        <v>8</v>
      </c>
      <c r="L57" t="s">
        <v>8</v>
      </c>
      <c r="M57" s="170" t="s">
        <v>7</v>
      </c>
      <c r="V57" s="9" t="s">
        <v>437</v>
      </c>
      <c r="W57" s="9" t="s">
        <v>438</v>
      </c>
    </row>
    <row r="58" spans="2:23" x14ac:dyDescent="0.25">
      <c r="E58" s="169" t="s">
        <v>532</v>
      </c>
      <c r="F58" s="169"/>
      <c r="G58" t="s">
        <v>405</v>
      </c>
      <c r="K58" t="s">
        <v>362</v>
      </c>
      <c r="L58" t="s">
        <v>10</v>
      </c>
      <c r="M58" s="170" t="s">
        <v>9</v>
      </c>
      <c r="V58" s="9" t="s">
        <v>439</v>
      </c>
      <c r="W58" s="9" t="s">
        <v>440</v>
      </c>
    </row>
    <row r="59" spans="2:23" x14ac:dyDescent="0.25">
      <c r="E59" s="169" t="s">
        <v>533</v>
      </c>
      <c r="F59" s="169"/>
      <c r="G59" t="s">
        <v>406</v>
      </c>
      <c r="K59" t="s">
        <v>363</v>
      </c>
      <c r="L59" t="s">
        <v>12</v>
      </c>
      <c r="M59" s="170" t="s">
        <v>11</v>
      </c>
      <c r="V59" s="171" t="s">
        <v>441</v>
      </c>
      <c r="W59" s="9" t="s">
        <v>442</v>
      </c>
    </row>
    <row r="60" spans="2:23" x14ac:dyDescent="0.25">
      <c r="E60" s="169" t="s">
        <v>534</v>
      </c>
      <c r="F60" s="169"/>
      <c r="G60" t="s">
        <v>407</v>
      </c>
      <c r="K60" t="s">
        <v>4</v>
      </c>
      <c r="L60" t="s">
        <v>364</v>
      </c>
      <c r="M60" s="170" t="s">
        <v>13</v>
      </c>
      <c r="V60" s="171" t="s">
        <v>443</v>
      </c>
      <c r="W60" s="9" t="s">
        <v>444</v>
      </c>
    </row>
    <row r="61" spans="2:23" x14ac:dyDescent="0.25">
      <c r="E61" s="169" t="s">
        <v>535</v>
      </c>
      <c r="F61" s="169"/>
      <c r="G61" t="s">
        <v>408</v>
      </c>
      <c r="K61" t="s">
        <v>366</v>
      </c>
      <c r="L61" t="s">
        <v>365</v>
      </c>
      <c r="M61" s="170" t="s">
        <v>14</v>
      </c>
      <c r="V61" s="170" t="s">
        <v>445</v>
      </c>
      <c r="W61" s="9" t="s">
        <v>497</v>
      </c>
    </row>
    <row r="62" spans="2:23" x14ac:dyDescent="0.25">
      <c r="E62" s="169" t="s">
        <v>416</v>
      </c>
      <c r="F62" s="169"/>
      <c r="G62" t="s">
        <v>409</v>
      </c>
      <c r="K62" t="s">
        <v>16</v>
      </c>
      <c r="L62" t="s">
        <v>367</v>
      </c>
      <c r="M62" s="170" t="s">
        <v>15</v>
      </c>
      <c r="W62" s="9" t="s">
        <v>428</v>
      </c>
    </row>
    <row r="63" spans="2:23" x14ac:dyDescent="0.25">
      <c r="E63" s="169" t="s">
        <v>536</v>
      </c>
      <c r="F63" s="169"/>
      <c r="G63" t="s">
        <v>410</v>
      </c>
      <c r="K63" t="s">
        <v>369</v>
      </c>
      <c r="L63" t="s">
        <v>368</v>
      </c>
      <c r="M63" s="170" t="s">
        <v>17</v>
      </c>
    </row>
    <row r="64" spans="2:23" x14ac:dyDescent="0.25">
      <c r="E64" s="169" t="s">
        <v>537</v>
      </c>
      <c r="F64" s="169"/>
      <c r="G64" t="s">
        <v>538</v>
      </c>
      <c r="K64" t="s">
        <v>371</v>
      </c>
      <c r="L64" t="s">
        <v>370</v>
      </c>
      <c r="M64" s="170" t="s">
        <v>18</v>
      </c>
    </row>
    <row r="65" spans="5:13" x14ac:dyDescent="0.25">
      <c r="E65" s="169" t="s">
        <v>539</v>
      </c>
      <c r="F65" s="169"/>
      <c r="G65" t="s">
        <v>411</v>
      </c>
      <c r="K65" t="s">
        <v>20</v>
      </c>
      <c r="L65" t="s">
        <v>19</v>
      </c>
      <c r="M65" s="170" t="s">
        <v>446</v>
      </c>
    </row>
    <row r="66" spans="5:13" x14ac:dyDescent="0.25">
      <c r="E66" s="169" t="s">
        <v>540</v>
      </c>
      <c r="F66" s="169"/>
      <c r="G66" t="s">
        <v>412</v>
      </c>
      <c r="K66" t="s">
        <v>373</v>
      </c>
      <c r="L66" t="s">
        <v>372</v>
      </c>
      <c r="M66" s="170" t="s">
        <v>8</v>
      </c>
    </row>
    <row r="67" spans="5:13" x14ac:dyDescent="0.25">
      <c r="E67" s="169" t="s">
        <v>541</v>
      </c>
      <c r="F67" s="169"/>
      <c r="G67" t="s">
        <v>413</v>
      </c>
      <c r="K67" t="s">
        <v>374</v>
      </c>
      <c r="L67" t="s">
        <v>22</v>
      </c>
      <c r="M67" s="170" t="s">
        <v>21</v>
      </c>
    </row>
    <row r="68" spans="5:13" x14ac:dyDescent="0.25">
      <c r="E68" s="169" t="s">
        <v>542</v>
      </c>
      <c r="F68" s="169"/>
      <c r="G68" t="s">
        <v>414</v>
      </c>
      <c r="K68" t="s">
        <v>376</v>
      </c>
      <c r="L68" t="s">
        <v>375</v>
      </c>
      <c r="M68" s="170" t="s">
        <v>10</v>
      </c>
    </row>
    <row r="69" spans="5:13" x14ac:dyDescent="0.25">
      <c r="E69" s="169" t="s">
        <v>543</v>
      </c>
      <c r="F69" s="169"/>
      <c r="G69" t="s">
        <v>415</v>
      </c>
      <c r="K69" t="s">
        <v>378</v>
      </c>
      <c r="L69" t="s">
        <v>377</v>
      </c>
      <c r="M69" s="170" t="s">
        <v>12</v>
      </c>
    </row>
    <row r="70" spans="5:13" x14ac:dyDescent="0.25">
      <c r="E70" s="169" t="s">
        <v>544</v>
      </c>
      <c r="F70" s="169"/>
      <c r="G70" t="s">
        <v>489</v>
      </c>
      <c r="K70" t="s">
        <v>380</v>
      </c>
      <c r="L70" t="s">
        <v>379</v>
      </c>
      <c r="M70" s="170" t="s">
        <v>23</v>
      </c>
    </row>
    <row r="71" spans="5:13" x14ac:dyDescent="0.25">
      <c r="E71" s="169" t="s">
        <v>545</v>
      </c>
      <c r="F71" s="169"/>
      <c r="G71" t="s">
        <v>490</v>
      </c>
      <c r="L71" t="s">
        <v>25</v>
      </c>
      <c r="M71" s="170" t="s">
        <v>24</v>
      </c>
    </row>
    <row r="72" spans="5:13" x14ac:dyDescent="0.25">
      <c r="E72" s="169" t="s">
        <v>546</v>
      </c>
      <c r="F72" s="169"/>
      <c r="G72" t="s">
        <v>491</v>
      </c>
      <c r="L72" t="s">
        <v>381</v>
      </c>
      <c r="M72" s="170" t="s">
        <v>26</v>
      </c>
    </row>
    <row r="73" spans="5:13" x14ac:dyDescent="0.25">
      <c r="E73" s="169" t="s">
        <v>547</v>
      </c>
      <c r="F73" s="169"/>
      <c r="G73" t="s">
        <v>492</v>
      </c>
      <c r="L73" t="s">
        <v>382</v>
      </c>
      <c r="M73" s="170" t="s">
        <v>27</v>
      </c>
    </row>
    <row r="74" spans="5:13" x14ac:dyDescent="0.25">
      <c r="E74" s="169" t="s">
        <v>495</v>
      </c>
      <c r="F74" s="169"/>
      <c r="G74" t="s">
        <v>493</v>
      </c>
      <c r="L74" t="s">
        <v>29</v>
      </c>
      <c r="M74" s="170" t="s">
        <v>28</v>
      </c>
    </row>
    <row r="75" spans="5:13" x14ac:dyDescent="0.25">
      <c r="E75" s="169" t="s">
        <v>404</v>
      </c>
      <c r="F75" s="169"/>
      <c r="G75" t="s">
        <v>494</v>
      </c>
      <c r="L75" t="s">
        <v>383</v>
      </c>
      <c r="M75" s="170" t="s">
        <v>30</v>
      </c>
    </row>
    <row r="76" spans="5:13" x14ac:dyDescent="0.25">
      <c r="E76" s="169" t="s">
        <v>548</v>
      </c>
      <c r="F76" s="169"/>
      <c r="G76" t="s">
        <v>549</v>
      </c>
      <c r="L76" t="s">
        <v>32</v>
      </c>
      <c r="M76" s="170" t="s">
        <v>31</v>
      </c>
    </row>
    <row r="77" spans="5:13" x14ac:dyDescent="0.25">
      <c r="E77" s="169" t="s">
        <v>550</v>
      </c>
      <c r="F77" s="169"/>
      <c r="G77" t="s">
        <v>551</v>
      </c>
      <c r="L77" t="s">
        <v>384</v>
      </c>
      <c r="M77" s="170" t="s">
        <v>33</v>
      </c>
    </row>
    <row r="78" spans="5:13" x14ac:dyDescent="0.25">
      <c r="E78" s="169" t="s">
        <v>552</v>
      </c>
      <c r="F78" s="169"/>
      <c r="G78" t="s">
        <v>553</v>
      </c>
      <c r="L78" t="s">
        <v>385</v>
      </c>
      <c r="M78" s="170" t="s">
        <v>447</v>
      </c>
    </row>
    <row r="79" spans="5:13" x14ac:dyDescent="0.25">
      <c r="E79" s="169" t="s">
        <v>398</v>
      </c>
      <c r="F79" s="169"/>
      <c r="G79" t="s">
        <v>554</v>
      </c>
      <c r="L79" t="s">
        <v>386</v>
      </c>
      <c r="M79" s="170" t="s">
        <v>34</v>
      </c>
    </row>
    <row r="80" spans="5:13" x14ac:dyDescent="0.25">
      <c r="E80" s="169" t="s">
        <v>555</v>
      </c>
      <c r="F80" s="169"/>
      <c r="L80" t="s">
        <v>36</v>
      </c>
      <c r="M80" s="170" t="s">
        <v>35</v>
      </c>
    </row>
    <row r="81" spans="5:13" x14ac:dyDescent="0.25">
      <c r="E81" s="169" t="s">
        <v>556</v>
      </c>
      <c r="F81" s="169"/>
      <c r="L81" t="s">
        <v>448</v>
      </c>
      <c r="M81" s="170" t="s">
        <v>37</v>
      </c>
    </row>
    <row r="82" spans="5:13" x14ac:dyDescent="0.25">
      <c r="E82" t="s">
        <v>418</v>
      </c>
      <c r="L82" t="s">
        <v>40</v>
      </c>
      <c r="M82" s="170" t="s">
        <v>39</v>
      </c>
    </row>
    <row r="83" spans="5:13" x14ac:dyDescent="0.25">
      <c r="L83" t="s">
        <v>387</v>
      </c>
      <c r="M83" s="170" t="s">
        <v>41</v>
      </c>
    </row>
    <row r="84" spans="5:13" x14ac:dyDescent="0.25">
      <c r="L84" t="s">
        <v>43</v>
      </c>
      <c r="M84" s="170" t="s">
        <v>42</v>
      </c>
    </row>
    <row r="85" spans="5:13" x14ac:dyDescent="0.25">
      <c r="L85" t="s">
        <v>45</v>
      </c>
      <c r="M85" s="170" t="s">
        <v>44</v>
      </c>
    </row>
    <row r="86" spans="5:13" x14ac:dyDescent="0.25">
      <c r="L86" t="s">
        <v>47</v>
      </c>
      <c r="M86" s="170" t="s">
        <v>46</v>
      </c>
    </row>
    <row r="87" spans="5:13" x14ac:dyDescent="0.25">
      <c r="L87" t="s">
        <v>374</v>
      </c>
      <c r="M87" s="170" t="s">
        <v>48</v>
      </c>
    </row>
    <row r="88" spans="5:13" x14ac:dyDescent="0.25">
      <c r="L88" t="s">
        <v>388</v>
      </c>
      <c r="M88" s="170" t="s">
        <v>449</v>
      </c>
    </row>
    <row r="89" spans="5:13" x14ac:dyDescent="0.25">
      <c r="L89" t="s">
        <v>389</v>
      </c>
      <c r="M89" s="170" t="s">
        <v>19</v>
      </c>
    </row>
    <row r="90" spans="5:13" x14ac:dyDescent="0.25">
      <c r="L90" t="s">
        <v>390</v>
      </c>
      <c r="M90" s="170" t="s">
        <v>49</v>
      </c>
    </row>
    <row r="91" spans="5:13" x14ac:dyDescent="0.25">
      <c r="L91" t="s">
        <v>51</v>
      </c>
      <c r="M91" s="170" t="s">
        <v>50</v>
      </c>
    </row>
    <row r="92" spans="5:13" x14ac:dyDescent="0.25">
      <c r="L92" t="s">
        <v>391</v>
      </c>
      <c r="M92" s="170" t="s">
        <v>52</v>
      </c>
    </row>
    <row r="93" spans="5:13" x14ac:dyDescent="0.25">
      <c r="L93" t="s">
        <v>54</v>
      </c>
      <c r="M93" s="170" t="s">
        <v>53</v>
      </c>
    </row>
    <row r="94" spans="5:13" x14ac:dyDescent="0.25">
      <c r="L94" t="s">
        <v>55</v>
      </c>
      <c r="M94" s="170" t="s">
        <v>22</v>
      </c>
    </row>
    <row r="95" spans="5:13" x14ac:dyDescent="0.25">
      <c r="L95" t="s">
        <v>392</v>
      </c>
      <c r="M95" s="170" t="s">
        <v>56</v>
      </c>
    </row>
    <row r="96" spans="5:13" x14ac:dyDescent="0.25">
      <c r="L96" t="s">
        <v>58</v>
      </c>
      <c r="M96" s="170" t="s">
        <v>57</v>
      </c>
    </row>
    <row r="97" spans="12:13" x14ac:dyDescent="0.25">
      <c r="L97" t="s">
        <v>60</v>
      </c>
      <c r="M97" s="170" t="s">
        <v>59</v>
      </c>
    </row>
    <row r="98" spans="12:13" x14ac:dyDescent="0.25">
      <c r="L98" t="s">
        <v>393</v>
      </c>
      <c r="M98" s="170" t="s">
        <v>61</v>
      </c>
    </row>
    <row r="99" spans="12:13" x14ac:dyDescent="0.25">
      <c r="L99" t="s">
        <v>63</v>
      </c>
      <c r="M99" s="170" t="s">
        <v>62</v>
      </c>
    </row>
    <row r="100" spans="12:13" x14ac:dyDescent="0.25">
      <c r="L100" t="s">
        <v>394</v>
      </c>
      <c r="M100" s="170" t="s">
        <v>64</v>
      </c>
    </row>
    <row r="101" spans="12:13" x14ac:dyDescent="0.25">
      <c r="L101" t="s">
        <v>66</v>
      </c>
      <c r="M101" s="170" t="s">
        <v>65</v>
      </c>
    </row>
    <row r="102" spans="12:13" x14ac:dyDescent="0.25">
      <c r="L102" t="s">
        <v>68</v>
      </c>
      <c r="M102" s="170" t="s">
        <v>67</v>
      </c>
    </row>
    <row r="103" spans="12:13" x14ac:dyDescent="0.25">
      <c r="L103" t="s">
        <v>70</v>
      </c>
      <c r="M103" s="170" t="s">
        <v>69</v>
      </c>
    </row>
    <row r="104" spans="12:13" x14ac:dyDescent="0.25">
      <c r="L104" t="s">
        <v>395</v>
      </c>
      <c r="M104" s="170" t="s">
        <v>71</v>
      </c>
    </row>
    <row r="105" spans="12:13" x14ac:dyDescent="0.25">
      <c r="L105" t="s">
        <v>396</v>
      </c>
      <c r="M105" s="170" t="s">
        <v>72</v>
      </c>
    </row>
    <row r="106" spans="12:13" x14ac:dyDescent="0.25">
      <c r="L106" t="s">
        <v>74</v>
      </c>
      <c r="M106" s="170" t="s">
        <v>73</v>
      </c>
    </row>
    <row r="107" spans="12:13" x14ac:dyDescent="0.25">
      <c r="L107" t="s">
        <v>397</v>
      </c>
      <c r="M107" s="170" t="s">
        <v>75</v>
      </c>
    </row>
    <row r="108" spans="12:13" x14ac:dyDescent="0.25">
      <c r="L108" t="s">
        <v>77</v>
      </c>
      <c r="M108" s="170" t="s">
        <v>76</v>
      </c>
    </row>
    <row r="109" spans="12:13" x14ac:dyDescent="0.25">
      <c r="L109" t="s">
        <v>4</v>
      </c>
      <c r="M109" s="170" t="s">
        <v>78</v>
      </c>
    </row>
    <row r="110" spans="12:13" x14ac:dyDescent="0.25">
      <c r="M110" s="170" t="s">
        <v>79</v>
      </c>
    </row>
    <row r="111" spans="12:13" x14ac:dyDescent="0.25">
      <c r="M111" s="170" t="s">
        <v>80</v>
      </c>
    </row>
    <row r="112" spans="12:13" x14ac:dyDescent="0.25">
      <c r="M112" s="170" t="s">
        <v>81</v>
      </c>
    </row>
    <row r="113" spans="13:13" x14ac:dyDescent="0.25">
      <c r="M113" s="170" t="s">
        <v>82</v>
      </c>
    </row>
    <row r="114" spans="13:13" x14ac:dyDescent="0.25">
      <c r="M114" s="170" t="s">
        <v>83</v>
      </c>
    </row>
    <row r="115" spans="13:13" x14ac:dyDescent="0.25">
      <c r="M115" s="170" t="s">
        <v>84</v>
      </c>
    </row>
    <row r="116" spans="13:13" x14ac:dyDescent="0.25">
      <c r="M116" s="170" t="s">
        <v>85</v>
      </c>
    </row>
    <row r="117" spans="13:13" x14ac:dyDescent="0.25">
      <c r="M117" s="170" t="s">
        <v>25</v>
      </c>
    </row>
    <row r="118" spans="13:13" x14ac:dyDescent="0.25">
      <c r="M118" s="170" t="s">
        <v>86</v>
      </c>
    </row>
    <row r="119" spans="13:13" x14ac:dyDescent="0.25">
      <c r="M119" s="170" t="s">
        <v>450</v>
      </c>
    </row>
    <row r="120" spans="13:13" x14ac:dyDescent="0.25">
      <c r="M120" s="170" t="s">
        <v>87</v>
      </c>
    </row>
    <row r="121" spans="13:13" x14ac:dyDescent="0.25">
      <c r="M121" s="170" t="s">
        <v>88</v>
      </c>
    </row>
    <row r="122" spans="13:13" x14ac:dyDescent="0.25">
      <c r="M122" s="170" t="s">
        <v>89</v>
      </c>
    </row>
    <row r="123" spans="13:13" x14ac:dyDescent="0.25">
      <c r="M123" s="170" t="s">
        <v>90</v>
      </c>
    </row>
    <row r="124" spans="13:13" x14ac:dyDescent="0.25">
      <c r="M124" s="170" t="s">
        <v>91</v>
      </c>
    </row>
    <row r="125" spans="13:13" x14ac:dyDescent="0.25">
      <c r="M125" s="170" t="s">
        <v>92</v>
      </c>
    </row>
    <row r="126" spans="13:13" x14ac:dyDescent="0.25">
      <c r="M126" s="170" t="s">
        <v>29</v>
      </c>
    </row>
    <row r="127" spans="13:13" x14ac:dyDescent="0.25">
      <c r="M127" s="170" t="s">
        <v>93</v>
      </c>
    </row>
    <row r="128" spans="13:13" x14ac:dyDescent="0.25">
      <c r="M128" s="170" t="s">
        <v>94</v>
      </c>
    </row>
    <row r="129" spans="13:13" x14ac:dyDescent="0.25">
      <c r="M129" s="170" t="s">
        <v>95</v>
      </c>
    </row>
    <row r="130" spans="13:13" x14ac:dyDescent="0.25">
      <c r="M130" s="170" t="s">
        <v>96</v>
      </c>
    </row>
    <row r="131" spans="13:13" x14ac:dyDescent="0.25">
      <c r="M131" s="170" t="s">
        <v>97</v>
      </c>
    </row>
    <row r="132" spans="13:13" x14ac:dyDescent="0.25">
      <c r="M132" s="170" t="s">
        <v>98</v>
      </c>
    </row>
    <row r="133" spans="13:13" x14ac:dyDescent="0.25">
      <c r="M133" s="170" t="s">
        <v>99</v>
      </c>
    </row>
    <row r="134" spans="13:13" x14ac:dyDescent="0.25">
      <c r="M134" s="170" t="s">
        <v>32</v>
      </c>
    </row>
    <row r="135" spans="13:13" x14ac:dyDescent="0.25">
      <c r="M135" s="170" t="s">
        <v>100</v>
      </c>
    </row>
    <row r="136" spans="13:13" x14ac:dyDescent="0.25">
      <c r="M136" s="170" t="s">
        <v>101</v>
      </c>
    </row>
    <row r="137" spans="13:13" x14ac:dyDescent="0.25">
      <c r="M137" s="170" t="s">
        <v>102</v>
      </c>
    </row>
    <row r="138" spans="13:13" x14ac:dyDescent="0.25">
      <c r="M138" s="170" t="s">
        <v>103</v>
      </c>
    </row>
    <row r="139" spans="13:13" x14ac:dyDescent="0.25">
      <c r="M139" s="170" t="s">
        <v>104</v>
      </c>
    </row>
    <row r="140" spans="13:13" x14ac:dyDescent="0.25">
      <c r="M140" s="170" t="s">
        <v>105</v>
      </c>
    </row>
    <row r="141" spans="13:13" x14ac:dyDescent="0.25">
      <c r="M141" s="170" t="s">
        <v>106</v>
      </c>
    </row>
    <row r="142" spans="13:13" x14ac:dyDescent="0.25">
      <c r="M142" s="170" t="s">
        <v>107</v>
      </c>
    </row>
    <row r="143" spans="13:13" x14ac:dyDescent="0.25">
      <c r="M143" s="170" t="s">
        <v>108</v>
      </c>
    </row>
    <row r="144" spans="13:13" x14ac:dyDescent="0.25">
      <c r="M144" s="170" t="s">
        <v>109</v>
      </c>
    </row>
    <row r="145" spans="13:13" x14ac:dyDescent="0.25">
      <c r="M145" s="170" t="s">
        <v>110</v>
      </c>
    </row>
    <row r="146" spans="13:13" x14ac:dyDescent="0.25">
      <c r="M146" s="170" t="s">
        <v>111</v>
      </c>
    </row>
    <row r="147" spans="13:13" x14ac:dyDescent="0.25">
      <c r="M147" s="170" t="s">
        <v>112</v>
      </c>
    </row>
    <row r="148" spans="13:13" x14ac:dyDescent="0.25">
      <c r="M148" s="170" t="s">
        <v>113</v>
      </c>
    </row>
    <row r="149" spans="13:13" x14ac:dyDescent="0.25">
      <c r="M149" s="170" t="s">
        <v>114</v>
      </c>
    </row>
    <row r="150" spans="13:13" x14ac:dyDescent="0.25">
      <c r="M150" s="170" t="s">
        <v>451</v>
      </c>
    </row>
    <row r="151" spans="13:13" x14ac:dyDescent="0.25">
      <c r="M151" s="170" t="s">
        <v>115</v>
      </c>
    </row>
    <row r="152" spans="13:13" x14ac:dyDescent="0.25">
      <c r="M152" s="170" t="s">
        <v>116</v>
      </c>
    </row>
    <row r="153" spans="13:13" x14ac:dyDescent="0.25">
      <c r="M153" s="170" t="s">
        <v>117</v>
      </c>
    </row>
    <row r="154" spans="13:13" x14ac:dyDescent="0.25">
      <c r="M154" s="170" t="s">
        <v>118</v>
      </c>
    </row>
    <row r="155" spans="13:13" x14ac:dyDescent="0.25">
      <c r="M155" s="170" t="s">
        <v>119</v>
      </c>
    </row>
    <row r="156" spans="13:13" x14ac:dyDescent="0.25">
      <c r="M156" s="170" t="s">
        <v>120</v>
      </c>
    </row>
    <row r="157" spans="13:13" x14ac:dyDescent="0.25">
      <c r="M157" s="170" t="s">
        <v>452</v>
      </c>
    </row>
    <row r="158" spans="13:13" x14ac:dyDescent="0.25">
      <c r="M158" s="170" t="s">
        <v>121</v>
      </c>
    </row>
    <row r="159" spans="13:13" x14ac:dyDescent="0.25">
      <c r="M159" s="170" t="s">
        <v>122</v>
      </c>
    </row>
    <row r="160" spans="13:13" x14ac:dyDescent="0.25">
      <c r="M160" s="170" t="s">
        <v>123</v>
      </c>
    </row>
    <row r="161" spans="13:13" x14ac:dyDescent="0.25">
      <c r="M161" s="170" t="s">
        <v>453</v>
      </c>
    </row>
    <row r="162" spans="13:13" x14ac:dyDescent="0.25">
      <c r="M162" s="170" t="s">
        <v>124</v>
      </c>
    </row>
    <row r="163" spans="13:13" x14ac:dyDescent="0.25">
      <c r="M163" s="170" t="s">
        <v>125</v>
      </c>
    </row>
    <row r="164" spans="13:13" x14ac:dyDescent="0.25">
      <c r="M164" s="170" t="s">
        <v>36</v>
      </c>
    </row>
    <row r="165" spans="13:13" x14ac:dyDescent="0.25">
      <c r="M165" s="170" t="s">
        <v>126</v>
      </c>
    </row>
    <row r="166" spans="13:13" x14ac:dyDescent="0.25">
      <c r="M166" s="170" t="s">
        <v>127</v>
      </c>
    </row>
    <row r="167" spans="13:13" x14ac:dyDescent="0.25">
      <c r="M167" s="170" t="s">
        <v>128</v>
      </c>
    </row>
    <row r="168" spans="13:13" x14ac:dyDescent="0.25">
      <c r="M168" s="170" t="s">
        <v>38</v>
      </c>
    </row>
    <row r="169" spans="13:13" x14ac:dyDescent="0.25">
      <c r="M169" s="170" t="s">
        <v>129</v>
      </c>
    </row>
    <row r="170" spans="13:13" x14ac:dyDescent="0.25">
      <c r="M170" s="170" t="s">
        <v>40</v>
      </c>
    </row>
    <row r="171" spans="13:13" x14ac:dyDescent="0.25">
      <c r="M171" s="170" t="s">
        <v>130</v>
      </c>
    </row>
    <row r="172" spans="13:13" x14ac:dyDescent="0.25">
      <c r="M172" s="170" t="s">
        <v>131</v>
      </c>
    </row>
    <row r="173" spans="13:13" x14ac:dyDescent="0.25">
      <c r="M173" s="170" t="s">
        <v>132</v>
      </c>
    </row>
    <row r="174" spans="13:13" x14ac:dyDescent="0.25">
      <c r="M174" s="170" t="s">
        <v>133</v>
      </c>
    </row>
    <row r="175" spans="13:13" x14ac:dyDescent="0.25">
      <c r="M175" s="170" t="s">
        <v>134</v>
      </c>
    </row>
    <row r="176" spans="13:13" x14ac:dyDescent="0.25">
      <c r="M176" s="170" t="s">
        <v>135</v>
      </c>
    </row>
    <row r="177" spans="13:13" x14ac:dyDescent="0.25">
      <c r="M177" s="170" t="s">
        <v>136</v>
      </c>
    </row>
    <row r="178" spans="13:13" x14ac:dyDescent="0.25">
      <c r="M178" s="170" t="s">
        <v>137</v>
      </c>
    </row>
    <row r="179" spans="13:13" x14ac:dyDescent="0.25">
      <c r="M179" s="170" t="s">
        <v>138</v>
      </c>
    </row>
    <row r="180" spans="13:13" x14ac:dyDescent="0.25">
      <c r="M180" s="170" t="s">
        <v>139</v>
      </c>
    </row>
    <row r="181" spans="13:13" x14ac:dyDescent="0.25">
      <c r="M181" s="170" t="s">
        <v>140</v>
      </c>
    </row>
    <row r="182" spans="13:13" x14ac:dyDescent="0.25">
      <c r="M182" s="170" t="s">
        <v>141</v>
      </c>
    </row>
    <row r="183" spans="13:13" x14ac:dyDescent="0.25">
      <c r="M183" s="170" t="s">
        <v>142</v>
      </c>
    </row>
    <row r="184" spans="13:13" x14ac:dyDescent="0.25">
      <c r="M184" s="170" t="s">
        <v>454</v>
      </c>
    </row>
    <row r="185" spans="13:13" x14ac:dyDescent="0.25">
      <c r="M185" s="170" t="s">
        <v>143</v>
      </c>
    </row>
    <row r="186" spans="13:13" x14ac:dyDescent="0.25">
      <c r="M186" s="170" t="s">
        <v>144</v>
      </c>
    </row>
    <row r="187" spans="13:13" x14ac:dyDescent="0.25">
      <c r="M187" s="170" t="s">
        <v>145</v>
      </c>
    </row>
    <row r="188" spans="13:13" x14ac:dyDescent="0.25">
      <c r="M188" s="170" t="s">
        <v>146</v>
      </c>
    </row>
    <row r="189" spans="13:13" x14ac:dyDescent="0.25">
      <c r="M189" s="170" t="s">
        <v>147</v>
      </c>
    </row>
    <row r="190" spans="13:13" x14ac:dyDescent="0.25">
      <c r="M190" s="170" t="s">
        <v>455</v>
      </c>
    </row>
    <row r="191" spans="13:13" x14ac:dyDescent="0.25">
      <c r="M191" s="170" t="s">
        <v>148</v>
      </c>
    </row>
    <row r="192" spans="13:13" x14ac:dyDescent="0.25">
      <c r="M192" s="170" t="s">
        <v>149</v>
      </c>
    </row>
    <row r="193" spans="13:13" x14ac:dyDescent="0.25">
      <c r="M193" s="170" t="s">
        <v>150</v>
      </c>
    </row>
    <row r="194" spans="13:13" x14ac:dyDescent="0.25">
      <c r="M194" s="170" t="s">
        <v>151</v>
      </c>
    </row>
    <row r="195" spans="13:13" x14ac:dyDescent="0.25">
      <c r="M195" s="170" t="s">
        <v>152</v>
      </c>
    </row>
    <row r="196" spans="13:13" x14ac:dyDescent="0.25">
      <c r="M196" s="170" t="s">
        <v>43</v>
      </c>
    </row>
    <row r="197" spans="13:13" x14ac:dyDescent="0.25">
      <c r="M197" s="170" t="s">
        <v>153</v>
      </c>
    </row>
    <row r="198" spans="13:13" x14ac:dyDescent="0.25">
      <c r="M198" s="170" t="s">
        <v>154</v>
      </c>
    </row>
    <row r="199" spans="13:13" x14ac:dyDescent="0.25">
      <c r="M199" s="170" t="s">
        <v>45</v>
      </c>
    </row>
    <row r="200" spans="13:13" x14ac:dyDescent="0.25">
      <c r="M200" s="170" t="s">
        <v>155</v>
      </c>
    </row>
    <row r="201" spans="13:13" x14ac:dyDescent="0.25">
      <c r="M201" s="170" t="s">
        <v>156</v>
      </c>
    </row>
    <row r="202" spans="13:13" x14ac:dyDescent="0.25">
      <c r="M202" s="170" t="s">
        <v>157</v>
      </c>
    </row>
    <row r="203" spans="13:13" x14ac:dyDescent="0.25">
      <c r="M203" s="170" t="s">
        <v>158</v>
      </c>
    </row>
    <row r="204" spans="13:13" x14ac:dyDescent="0.25">
      <c r="M204" s="170" t="s">
        <v>159</v>
      </c>
    </row>
    <row r="205" spans="13:13" x14ac:dyDescent="0.25">
      <c r="M205" s="170" t="s">
        <v>160</v>
      </c>
    </row>
    <row r="206" spans="13:13" x14ac:dyDescent="0.25">
      <c r="M206" s="170" t="s">
        <v>161</v>
      </c>
    </row>
    <row r="207" spans="13:13" x14ac:dyDescent="0.25">
      <c r="M207" s="170" t="s">
        <v>162</v>
      </c>
    </row>
    <row r="208" spans="13:13" x14ac:dyDescent="0.25">
      <c r="M208" s="170" t="s">
        <v>47</v>
      </c>
    </row>
    <row r="209" spans="13:13" x14ac:dyDescent="0.25">
      <c r="M209" s="170" t="s">
        <v>163</v>
      </c>
    </row>
    <row r="210" spans="13:13" x14ac:dyDescent="0.25">
      <c r="M210" s="170" t="s">
        <v>20</v>
      </c>
    </row>
    <row r="211" spans="13:13" x14ac:dyDescent="0.25">
      <c r="M211" s="170" t="s">
        <v>164</v>
      </c>
    </row>
    <row r="212" spans="13:13" x14ac:dyDescent="0.25">
      <c r="M212" s="170" t="s">
        <v>456</v>
      </c>
    </row>
    <row r="213" spans="13:13" x14ac:dyDescent="0.25">
      <c r="M213" s="170" t="s">
        <v>165</v>
      </c>
    </row>
    <row r="214" spans="13:13" x14ac:dyDescent="0.25">
      <c r="M214" s="170" t="s">
        <v>166</v>
      </c>
    </row>
    <row r="215" spans="13:13" x14ac:dyDescent="0.25">
      <c r="M215" s="170" t="s">
        <v>167</v>
      </c>
    </row>
    <row r="216" spans="13:13" x14ac:dyDescent="0.25">
      <c r="M216" s="170" t="s">
        <v>168</v>
      </c>
    </row>
    <row r="217" spans="13:13" x14ac:dyDescent="0.25">
      <c r="M217" s="170" t="s">
        <v>169</v>
      </c>
    </row>
    <row r="218" spans="13:13" x14ac:dyDescent="0.25">
      <c r="M218" s="170" t="s">
        <v>170</v>
      </c>
    </row>
    <row r="219" spans="13:13" x14ac:dyDescent="0.25">
      <c r="M219" s="170" t="s">
        <v>171</v>
      </c>
    </row>
    <row r="220" spans="13:13" x14ac:dyDescent="0.25">
      <c r="M220" s="170" t="s">
        <v>172</v>
      </c>
    </row>
    <row r="221" spans="13:13" x14ac:dyDescent="0.25">
      <c r="M221" s="170" t="s">
        <v>173</v>
      </c>
    </row>
    <row r="222" spans="13:13" x14ac:dyDescent="0.25">
      <c r="M222" s="170" t="s">
        <v>174</v>
      </c>
    </row>
    <row r="223" spans="13:13" x14ac:dyDescent="0.25">
      <c r="M223" s="170" t="s">
        <v>175</v>
      </c>
    </row>
    <row r="224" spans="13:13" x14ac:dyDescent="0.25">
      <c r="M224" s="170" t="s">
        <v>176</v>
      </c>
    </row>
    <row r="225" spans="13:13" x14ac:dyDescent="0.25">
      <c r="M225" s="170" t="s">
        <v>16</v>
      </c>
    </row>
    <row r="226" spans="13:13" x14ac:dyDescent="0.25">
      <c r="M226" s="170" t="s">
        <v>177</v>
      </c>
    </row>
    <row r="227" spans="13:13" x14ac:dyDescent="0.25">
      <c r="M227" s="170" t="s">
        <v>178</v>
      </c>
    </row>
    <row r="228" spans="13:13" x14ac:dyDescent="0.25">
      <c r="M228" s="170" t="s">
        <v>179</v>
      </c>
    </row>
    <row r="229" spans="13:13" x14ac:dyDescent="0.25">
      <c r="M229" s="170" t="s">
        <v>51</v>
      </c>
    </row>
    <row r="230" spans="13:13" x14ac:dyDescent="0.25">
      <c r="M230" s="170" t="s">
        <v>180</v>
      </c>
    </row>
    <row r="231" spans="13:13" x14ac:dyDescent="0.25">
      <c r="M231" s="170" t="s">
        <v>181</v>
      </c>
    </row>
    <row r="232" spans="13:13" x14ac:dyDescent="0.25">
      <c r="M232" s="170" t="s">
        <v>182</v>
      </c>
    </row>
    <row r="233" spans="13:13" x14ac:dyDescent="0.25">
      <c r="M233" s="170" t="s">
        <v>183</v>
      </c>
    </row>
    <row r="234" spans="13:13" x14ac:dyDescent="0.25">
      <c r="M234" s="170" t="s">
        <v>184</v>
      </c>
    </row>
    <row r="235" spans="13:13" x14ac:dyDescent="0.25">
      <c r="M235" s="170" t="s">
        <v>185</v>
      </c>
    </row>
    <row r="236" spans="13:13" x14ac:dyDescent="0.25">
      <c r="M236" s="170" t="s">
        <v>186</v>
      </c>
    </row>
    <row r="237" spans="13:13" x14ac:dyDescent="0.25">
      <c r="M237" s="170" t="s">
        <v>187</v>
      </c>
    </row>
    <row r="238" spans="13:13" x14ac:dyDescent="0.25">
      <c r="M238" s="170" t="s">
        <v>188</v>
      </c>
    </row>
    <row r="239" spans="13:13" x14ac:dyDescent="0.25">
      <c r="M239" s="170" t="s">
        <v>189</v>
      </c>
    </row>
    <row r="240" spans="13:13" x14ac:dyDescent="0.25">
      <c r="M240" s="170" t="s">
        <v>190</v>
      </c>
    </row>
    <row r="241" spans="13:13" x14ac:dyDescent="0.25">
      <c r="M241" s="170" t="s">
        <v>191</v>
      </c>
    </row>
    <row r="242" spans="13:13" x14ac:dyDescent="0.25">
      <c r="M242" s="170" t="s">
        <v>192</v>
      </c>
    </row>
    <row r="243" spans="13:13" x14ac:dyDescent="0.25">
      <c r="M243" s="170" t="s">
        <v>193</v>
      </c>
    </row>
    <row r="244" spans="13:13" x14ac:dyDescent="0.25">
      <c r="M244" s="170" t="s">
        <v>194</v>
      </c>
    </row>
    <row r="245" spans="13:13" x14ac:dyDescent="0.25">
      <c r="M245" s="170" t="s">
        <v>195</v>
      </c>
    </row>
    <row r="246" spans="13:13" x14ac:dyDescent="0.25">
      <c r="M246" s="170" t="s">
        <v>196</v>
      </c>
    </row>
    <row r="247" spans="13:13" x14ac:dyDescent="0.25">
      <c r="M247" s="170" t="s">
        <v>457</v>
      </c>
    </row>
    <row r="248" spans="13:13" x14ac:dyDescent="0.25">
      <c r="M248" s="170" t="s">
        <v>54</v>
      </c>
    </row>
    <row r="249" spans="13:13" x14ac:dyDescent="0.25">
      <c r="M249" s="170" t="s">
        <v>197</v>
      </c>
    </row>
    <row r="250" spans="13:13" x14ac:dyDescent="0.25">
      <c r="M250" s="170" t="s">
        <v>458</v>
      </c>
    </row>
    <row r="251" spans="13:13" x14ac:dyDescent="0.25">
      <c r="M251" s="170" t="s">
        <v>459</v>
      </c>
    </row>
    <row r="252" spans="13:13" x14ac:dyDescent="0.25">
      <c r="M252" s="170" t="s">
        <v>460</v>
      </c>
    </row>
    <row r="253" spans="13:13" x14ac:dyDescent="0.25">
      <c r="M253" s="170" t="s">
        <v>198</v>
      </c>
    </row>
    <row r="254" spans="13:13" x14ac:dyDescent="0.25">
      <c r="M254" s="170" t="s">
        <v>5</v>
      </c>
    </row>
    <row r="255" spans="13:13" x14ac:dyDescent="0.25">
      <c r="M255" s="170" t="s">
        <v>461</v>
      </c>
    </row>
    <row r="256" spans="13:13" x14ac:dyDescent="0.25">
      <c r="M256" s="170" t="s">
        <v>199</v>
      </c>
    </row>
    <row r="257" spans="13:13" x14ac:dyDescent="0.25">
      <c r="M257" s="170" t="s">
        <v>200</v>
      </c>
    </row>
    <row r="258" spans="13:13" x14ac:dyDescent="0.25">
      <c r="M258" s="170" t="s">
        <v>201</v>
      </c>
    </row>
    <row r="259" spans="13:13" x14ac:dyDescent="0.25">
      <c r="M259" s="170" t="s">
        <v>462</v>
      </c>
    </row>
    <row r="260" spans="13:13" x14ac:dyDescent="0.25">
      <c r="M260" s="170" t="s">
        <v>463</v>
      </c>
    </row>
    <row r="261" spans="13:13" x14ac:dyDescent="0.25">
      <c r="M261" s="170" t="s">
        <v>202</v>
      </c>
    </row>
    <row r="262" spans="13:13" x14ac:dyDescent="0.25">
      <c r="M262" s="170" t="s">
        <v>203</v>
      </c>
    </row>
    <row r="263" spans="13:13" x14ac:dyDescent="0.25">
      <c r="M263" s="170" t="s">
        <v>204</v>
      </c>
    </row>
    <row r="264" spans="13:13" x14ac:dyDescent="0.25">
      <c r="M264" s="170" t="s">
        <v>205</v>
      </c>
    </row>
    <row r="265" spans="13:13" x14ac:dyDescent="0.25">
      <c r="M265" s="170" t="s">
        <v>206</v>
      </c>
    </row>
    <row r="266" spans="13:13" x14ac:dyDescent="0.25">
      <c r="M266" s="170" t="s">
        <v>207</v>
      </c>
    </row>
    <row r="267" spans="13:13" x14ac:dyDescent="0.25">
      <c r="M267" s="170" t="s">
        <v>208</v>
      </c>
    </row>
    <row r="268" spans="13:13" x14ac:dyDescent="0.25">
      <c r="M268" s="170" t="s">
        <v>209</v>
      </c>
    </row>
    <row r="269" spans="13:13" x14ac:dyDescent="0.25">
      <c r="M269" s="170" t="s">
        <v>210</v>
      </c>
    </row>
    <row r="270" spans="13:13" x14ac:dyDescent="0.25">
      <c r="M270" s="170" t="s">
        <v>211</v>
      </c>
    </row>
    <row r="271" spans="13:13" x14ac:dyDescent="0.25">
      <c r="M271" s="170" t="s">
        <v>212</v>
      </c>
    </row>
    <row r="272" spans="13:13" x14ac:dyDescent="0.25">
      <c r="M272" s="170" t="s">
        <v>58</v>
      </c>
    </row>
    <row r="273" spans="13:13" x14ac:dyDescent="0.25">
      <c r="M273" s="170" t="s">
        <v>213</v>
      </c>
    </row>
    <row r="274" spans="13:13" x14ac:dyDescent="0.25">
      <c r="M274" s="170" t="s">
        <v>214</v>
      </c>
    </row>
    <row r="275" spans="13:13" x14ac:dyDescent="0.25">
      <c r="M275" s="170" t="s">
        <v>215</v>
      </c>
    </row>
    <row r="276" spans="13:13" x14ac:dyDescent="0.25">
      <c r="M276" s="170" t="s">
        <v>216</v>
      </c>
    </row>
    <row r="277" spans="13:13" x14ac:dyDescent="0.25">
      <c r="M277" s="170" t="s">
        <v>217</v>
      </c>
    </row>
    <row r="278" spans="13:13" x14ac:dyDescent="0.25">
      <c r="M278" s="170" t="s">
        <v>464</v>
      </c>
    </row>
    <row r="279" spans="13:13" x14ac:dyDescent="0.25">
      <c r="M279" s="170" t="s">
        <v>218</v>
      </c>
    </row>
    <row r="280" spans="13:13" x14ac:dyDescent="0.25">
      <c r="M280" s="170" t="s">
        <v>219</v>
      </c>
    </row>
    <row r="281" spans="13:13" x14ac:dyDescent="0.25">
      <c r="M281" s="170" t="s">
        <v>220</v>
      </c>
    </row>
    <row r="282" spans="13:13" x14ac:dyDescent="0.25">
      <c r="M282" s="170" t="s">
        <v>221</v>
      </c>
    </row>
    <row r="283" spans="13:13" x14ac:dyDescent="0.25">
      <c r="M283" s="170" t="s">
        <v>222</v>
      </c>
    </row>
    <row r="284" spans="13:13" x14ac:dyDescent="0.25">
      <c r="M284" s="170" t="s">
        <v>223</v>
      </c>
    </row>
    <row r="285" spans="13:13" x14ac:dyDescent="0.25">
      <c r="M285" s="170" t="s">
        <v>224</v>
      </c>
    </row>
    <row r="286" spans="13:13" x14ac:dyDescent="0.25">
      <c r="M286" s="170" t="s">
        <v>225</v>
      </c>
    </row>
    <row r="287" spans="13:13" x14ac:dyDescent="0.25">
      <c r="M287" s="170" t="s">
        <v>226</v>
      </c>
    </row>
    <row r="288" spans="13:13" x14ac:dyDescent="0.25">
      <c r="M288" s="170" t="s">
        <v>227</v>
      </c>
    </row>
    <row r="289" spans="13:13" x14ac:dyDescent="0.25">
      <c r="M289" s="170" t="s">
        <v>228</v>
      </c>
    </row>
    <row r="290" spans="13:13" x14ac:dyDescent="0.25">
      <c r="M290" s="170" t="s">
        <v>229</v>
      </c>
    </row>
    <row r="291" spans="13:13" x14ac:dyDescent="0.25">
      <c r="M291" s="170" t="s">
        <v>230</v>
      </c>
    </row>
    <row r="292" spans="13:13" x14ac:dyDescent="0.25">
      <c r="M292" s="170" t="s">
        <v>231</v>
      </c>
    </row>
    <row r="293" spans="13:13" x14ac:dyDescent="0.25">
      <c r="M293" s="170" t="s">
        <v>232</v>
      </c>
    </row>
    <row r="294" spans="13:13" x14ac:dyDescent="0.25">
      <c r="M294" s="170" t="s">
        <v>233</v>
      </c>
    </row>
    <row r="295" spans="13:13" x14ac:dyDescent="0.25">
      <c r="M295" s="170" t="s">
        <v>234</v>
      </c>
    </row>
    <row r="296" spans="13:13" x14ac:dyDescent="0.25">
      <c r="M296" s="170" t="s">
        <v>235</v>
      </c>
    </row>
    <row r="297" spans="13:13" x14ac:dyDescent="0.25">
      <c r="M297" s="170" t="s">
        <v>236</v>
      </c>
    </row>
    <row r="298" spans="13:13" x14ac:dyDescent="0.25">
      <c r="M298" s="170" t="s">
        <v>237</v>
      </c>
    </row>
    <row r="299" spans="13:13" x14ac:dyDescent="0.25">
      <c r="M299" s="170" t="s">
        <v>238</v>
      </c>
    </row>
    <row r="300" spans="13:13" x14ac:dyDescent="0.25">
      <c r="M300" s="170" t="s">
        <v>239</v>
      </c>
    </row>
    <row r="301" spans="13:13" x14ac:dyDescent="0.25">
      <c r="M301" s="170" t="s">
        <v>240</v>
      </c>
    </row>
    <row r="302" spans="13:13" x14ac:dyDescent="0.25">
      <c r="M302" s="170" t="s">
        <v>241</v>
      </c>
    </row>
    <row r="303" spans="13:13" x14ac:dyDescent="0.25">
      <c r="M303" s="170" t="s">
        <v>465</v>
      </c>
    </row>
    <row r="304" spans="13:13" x14ac:dyDescent="0.25">
      <c r="M304" s="170" t="s">
        <v>242</v>
      </c>
    </row>
    <row r="305" spans="13:13" x14ac:dyDescent="0.25">
      <c r="M305" s="170" t="s">
        <v>243</v>
      </c>
    </row>
    <row r="306" spans="13:13" x14ac:dyDescent="0.25">
      <c r="M306" s="170" t="s">
        <v>466</v>
      </c>
    </row>
    <row r="307" spans="13:13" x14ac:dyDescent="0.25">
      <c r="M307" s="170" t="s">
        <v>244</v>
      </c>
    </row>
    <row r="308" spans="13:13" x14ac:dyDescent="0.25">
      <c r="M308" s="170" t="s">
        <v>245</v>
      </c>
    </row>
    <row r="309" spans="13:13" x14ac:dyDescent="0.25">
      <c r="M309" s="170" t="s">
        <v>60</v>
      </c>
    </row>
    <row r="310" spans="13:13" x14ac:dyDescent="0.25">
      <c r="M310" s="170" t="s">
        <v>246</v>
      </c>
    </row>
    <row r="311" spans="13:13" x14ac:dyDescent="0.25">
      <c r="M311" s="170" t="s">
        <v>247</v>
      </c>
    </row>
    <row r="312" spans="13:13" x14ac:dyDescent="0.25">
      <c r="M312" s="170" t="s">
        <v>248</v>
      </c>
    </row>
    <row r="313" spans="13:13" x14ac:dyDescent="0.25">
      <c r="M313" s="170" t="s">
        <v>249</v>
      </c>
    </row>
    <row r="314" spans="13:13" x14ac:dyDescent="0.25">
      <c r="M314" s="170" t="s">
        <v>250</v>
      </c>
    </row>
    <row r="315" spans="13:13" x14ac:dyDescent="0.25">
      <c r="M315" s="170" t="s">
        <v>251</v>
      </c>
    </row>
    <row r="316" spans="13:13" x14ac:dyDescent="0.25">
      <c r="M316" s="170" t="s">
        <v>252</v>
      </c>
    </row>
    <row r="317" spans="13:13" x14ac:dyDescent="0.25">
      <c r="M317" s="170" t="s">
        <v>253</v>
      </c>
    </row>
    <row r="318" spans="13:13" x14ac:dyDescent="0.25">
      <c r="M318" s="170" t="s">
        <v>254</v>
      </c>
    </row>
    <row r="319" spans="13:13" x14ac:dyDescent="0.25">
      <c r="M319" s="170" t="s">
        <v>255</v>
      </c>
    </row>
    <row r="320" spans="13:13" x14ac:dyDescent="0.25">
      <c r="M320" s="170" t="s">
        <v>256</v>
      </c>
    </row>
    <row r="321" spans="13:13" x14ac:dyDescent="0.25">
      <c r="M321" s="170" t="s">
        <v>257</v>
      </c>
    </row>
    <row r="322" spans="13:13" x14ac:dyDescent="0.25">
      <c r="M322" s="170" t="s">
        <v>258</v>
      </c>
    </row>
    <row r="323" spans="13:13" x14ac:dyDescent="0.25">
      <c r="M323" s="170" t="s">
        <v>259</v>
      </c>
    </row>
    <row r="324" spans="13:13" x14ac:dyDescent="0.25">
      <c r="M324" s="170" t="s">
        <v>260</v>
      </c>
    </row>
    <row r="325" spans="13:13" x14ac:dyDescent="0.25">
      <c r="M325" s="170" t="s">
        <v>467</v>
      </c>
    </row>
    <row r="326" spans="13:13" x14ac:dyDescent="0.25">
      <c r="M326" s="170" t="s">
        <v>261</v>
      </c>
    </row>
    <row r="327" spans="13:13" x14ac:dyDescent="0.25">
      <c r="M327" s="170" t="s">
        <v>262</v>
      </c>
    </row>
    <row r="328" spans="13:13" x14ac:dyDescent="0.25">
      <c r="M328" s="170" t="s">
        <v>263</v>
      </c>
    </row>
    <row r="329" spans="13:13" x14ac:dyDescent="0.25">
      <c r="M329" s="170" t="s">
        <v>264</v>
      </c>
    </row>
    <row r="330" spans="13:13" x14ac:dyDescent="0.25">
      <c r="M330" s="170" t="s">
        <v>265</v>
      </c>
    </row>
    <row r="331" spans="13:13" x14ac:dyDescent="0.25">
      <c r="M331" s="170" t="s">
        <v>266</v>
      </c>
    </row>
    <row r="332" spans="13:13" x14ac:dyDescent="0.25">
      <c r="M332" s="170" t="s">
        <v>267</v>
      </c>
    </row>
    <row r="333" spans="13:13" x14ac:dyDescent="0.25">
      <c r="M333" s="170" t="s">
        <v>268</v>
      </c>
    </row>
    <row r="334" spans="13:13" x14ac:dyDescent="0.25">
      <c r="M334" s="170" t="s">
        <v>269</v>
      </c>
    </row>
    <row r="335" spans="13:13" x14ac:dyDescent="0.25">
      <c r="M335" s="170" t="s">
        <v>270</v>
      </c>
    </row>
    <row r="336" spans="13:13" x14ac:dyDescent="0.25">
      <c r="M336" s="170" t="s">
        <v>63</v>
      </c>
    </row>
    <row r="337" spans="13:13" x14ac:dyDescent="0.25">
      <c r="M337" s="170" t="s">
        <v>271</v>
      </c>
    </row>
    <row r="338" spans="13:13" x14ac:dyDescent="0.25">
      <c r="M338" s="170" t="s">
        <v>272</v>
      </c>
    </row>
    <row r="339" spans="13:13" x14ac:dyDescent="0.25">
      <c r="M339" s="170" t="s">
        <v>273</v>
      </c>
    </row>
    <row r="340" spans="13:13" x14ac:dyDescent="0.25">
      <c r="M340" s="170" t="s">
        <v>274</v>
      </c>
    </row>
    <row r="341" spans="13:13" x14ac:dyDescent="0.25">
      <c r="M341" s="170" t="s">
        <v>275</v>
      </c>
    </row>
    <row r="342" spans="13:13" x14ac:dyDescent="0.25">
      <c r="M342" s="170" t="s">
        <v>276</v>
      </c>
    </row>
    <row r="343" spans="13:13" x14ac:dyDescent="0.25">
      <c r="M343" s="170" t="s">
        <v>277</v>
      </c>
    </row>
    <row r="344" spans="13:13" x14ac:dyDescent="0.25">
      <c r="M344" s="170" t="s">
        <v>278</v>
      </c>
    </row>
    <row r="345" spans="13:13" x14ac:dyDescent="0.25">
      <c r="M345" s="170" t="s">
        <v>279</v>
      </c>
    </row>
    <row r="346" spans="13:13" x14ac:dyDescent="0.25">
      <c r="M346" s="170" t="s">
        <v>280</v>
      </c>
    </row>
    <row r="347" spans="13:13" x14ac:dyDescent="0.25">
      <c r="M347" s="170" t="s">
        <v>281</v>
      </c>
    </row>
    <row r="348" spans="13:13" x14ac:dyDescent="0.25">
      <c r="M348" s="170" t="s">
        <v>282</v>
      </c>
    </row>
    <row r="349" spans="13:13" x14ac:dyDescent="0.25">
      <c r="M349" s="170" t="s">
        <v>468</v>
      </c>
    </row>
    <row r="350" spans="13:13" x14ac:dyDescent="0.25">
      <c r="M350" s="170" t="s">
        <v>283</v>
      </c>
    </row>
    <row r="351" spans="13:13" x14ac:dyDescent="0.25">
      <c r="M351" s="170" t="s">
        <v>284</v>
      </c>
    </row>
    <row r="352" spans="13:13" x14ac:dyDescent="0.25">
      <c r="M352" s="170" t="s">
        <v>285</v>
      </c>
    </row>
    <row r="353" spans="13:13" x14ac:dyDescent="0.25">
      <c r="M353" s="170" t="s">
        <v>469</v>
      </c>
    </row>
    <row r="354" spans="13:13" x14ac:dyDescent="0.25">
      <c r="M354" s="170" t="s">
        <v>286</v>
      </c>
    </row>
    <row r="355" spans="13:13" x14ac:dyDescent="0.25">
      <c r="M355" s="170" t="s">
        <v>470</v>
      </c>
    </row>
    <row r="356" spans="13:13" x14ac:dyDescent="0.25">
      <c r="M356" s="170" t="s">
        <v>471</v>
      </c>
    </row>
    <row r="357" spans="13:13" x14ac:dyDescent="0.25">
      <c r="M357" s="170" t="s">
        <v>287</v>
      </c>
    </row>
    <row r="358" spans="13:13" x14ac:dyDescent="0.25">
      <c r="M358" s="170" t="s">
        <v>288</v>
      </c>
    </row>
    <row r="359" spans="13:13" x14ac:dyDescent="0.25">
      <c r="M359" s="170" t="s">
        <v>289</v>
      </c>
    </row>
    <row r="360" spans="13:13" x14ac:dyDescent="0.25">
      <c r="M360" s="170" t="s">
        <v>290</v>
      </c>
    </row>
    <row r="361" spans="13:13" x14ac:dyDescent="0.25">
      <c r="M361" s="170" t="s">
        <v>291</v>
      </c>
    </row>
    <row r="362" spans="13:13" x14ac:dyDescent="0.25">
      <c r="M362" s="170" t="s">
        <v>292</v>
      </c>
    </row>
    <row r="363" spans="13:13" x14ac:dyDescent="0.25">
      <c r="M363" s="170" t="s">
        <v>293</v>
      </c>
    </row>
    <row r="364" spans="13:13" x14ac:dyDescent="0.25">
      <c r="M364" s="170" t="s">
        <v>66</v>
      </c>
    </row>
    <row r="365" spans="13:13" x14ac:dyDescent="0.25">
      <c r="M365" s="170" t="s">
        <v>294</v>
      </c>
    </row>
    <row r="366" spans="13:13" x14ac:dyDescent="0.25">
      <c r="M366" s="170" t="s">
        <v>295</v>
      </c>
    </row>
    <row r="367" spans="13:13" x14ac:dyDescent="0.25">
      <c r="M367" s="170" t="s">
        <v>68</v>
      </c>
    </row>
    <row r="368" spans="13:13" x14ac:dyDescent="0.25">
      <c r="M368" s="170" t="s">
        <v>70</v>
      </c>
    </row>
    <row r="369" spans="13:13" x14ac:dyDescent="0.25">
      <c r="M369" s="170" t="s">
        <v>296</v>
      </c>
    </row>
    <row r="370" spans="13:13" x14ac:dyDescent="0.25">
      <c r="M370" s="170" t="s">
        <v>297</v>
      </c>
    </row>
    <row r="371" spans="13:13" x14ac:dyDescent="0.25">
      <c r="M371" s="170" t="s">
        <v>298</v>
      </c>
    </row>
    <row r="372" spans="13:13" x14ac:dyDescent="0.25">
      <c r="M372" s="170" t="s">
        <v>299</v>
      </c>
    </row>
    <row r="373" spans="13:13" x14ac:dyDescent="0.25">
      <c r="M373" s="170" t="s">
        <v>300</v>
      </c>
    </row>
    <row r="374" spans="13:13" x14ac:dyDescent="0.25">
      <c r="M374" s="170" t="s">
        <v>301</v>
      </c>
    </row>
    <row r="375" spans="13:13" x14ac:dyDescent="0.25">
      <c r="M375" s="170" t="s">
        <v>472</v>
      </c>
    </row>
    <row r="376" spans="13:13" x14ac:dyDescent="0.25">
      <c r="M376" s="170" t="s">
        <v>473</v>
      </c>
    </row>
    <row r="377" spans="13:13" x14ac:dyDescent="0.25">
      <c r="M377" s="170" t="s">
        <v>474</v>
      </c>
    </row>
    <row r="378" spans="13:13" x14ac:dyDescent="0.25">
      <c r="M378" s="170" t="s">
        <v>74</v>
      </c>
    </row>
    <row r="379" spans="13:13" x14ac:dyDescent="0.25">
      <c r="M379" s="170" t="s">
        <v>302</v>
      </c>
    </row>
    <row r="380" spans="13:13" x14ac:dyDescent="0.25">
      <c r="M380" s="170" t="s">
        <v>303</v>
      </c>
    </row>
    <row r="381" spans="13:13" x14ac:dyDescent="0.25">
      <c r="M381" s="170" t="s">
        <v>304</v>
      </c>
    </row>
    <row r="382" spans="13:13" x14ac:dyDescent="0.25">
      <c r="M382" s="170" t="s">
        <v>475</v>
      </c>
    </row>
    <row r="383" spans="13:13" x14ac:dyDescent="0.25">
      <c r="M383" s="170" t="s">
        <v>305</v>
      </c>
    </row>
    <row r="384" spans="13:13" x14ac:dyDescent="0.25">
      <c r="M384" s="170" t="s">
        <v>306</v>
      </c>
    </row>
    <row r="385" spans="13:13" x14ac:dyDescent="0.25">
      <c r="M385" s="170" t="s">
        <v>307</v>
      </c>
    </row>
    <row r="386" spans="13:13" x14ac:dyDescent="0.25">
      <c r="M386" s="170" t="s">
        <v>77</v>
      </c>
    </row>
    <row r="387" spans="13:13" x14ac:dyDescent="0.25">
      <c r="M387" s="170" t="s">
        <v>308</v>
      </c>
    </row>
    <row r="388" spans="13:13" x14ac:dyDescent="0.25">
      <c r="M388" s="170" t="s">
        <v>4</v>
      </c>
    </row>
    <row r="389" spans="13:13" x14ac:dyDescent="0.25">
      <c r="M389" s="170" t="s">
        <v>309</v>
      </c>
    </row>
    <row r="390" spans="13:13" x14ac:dyDescent="0.25">
      <c r="M390" s="170" t="s">
        <v>310</v>
      </c>
    </row>
    <row r="391" spans="13:13" x14ac:dyDescent="0.25">
      <c r="M391" s="170" t="s">
        <v>311</v>
      </c>
    </row>
    <row r="392" spans="13:13" x14ac:dyDescent="0.25">
      <c r="M392" s="170" t="s">
        <v>312</v>
      </c>
    </row>
    <row r="393" spans="13:13" x14ac:dyDescent="0.25">
      <c r="M393" s="170" t="s">
        <v>313</v>
      </c>
    </row>
    <row r="394" spans="13:13" x14ac:dyDescent="0.25">
      <c r="M394" s="170" t="s">
        <v>314</v>
      </c>
    </row>
    <row r="395" spans="13:13" x14ac:dyDescent="0.25">
      <c r="M395" s="170" t="s">
        <v>315</v>
      </c>
    </row>
    <row r="396" spans="13:13" x14ac:dyDescent="0.25">
      <c r="M396" s="170" t="s">
        <v>316</v>
      </c>
    </row>
    <row r="397" spans="13:13" x14ac:dyDescent="0.25">
      <c r="M397" s="170" t="s">
        <v>317</v>
      </c>
    </row>
    <row r="398" spans="13:13" x14ac:dyDescent="0.25">
      <c r="M398" s="170" t="s">
        <v>318</v>
      </c>
    </row>
    <row r="399" spans="13:13" x14ac:dyDescent="0.25">
      <c r="M399" s="170" t="s">
        <v>476</v>
      </c>
    </row>
    <row r="400" spans="13:13" x14ac:dyDescent="0.25">
      <c r="M400" s="170" t="s">
        <v>319</v>
      </c>
    </row>
    <row r="401" spans="13:13" x14ac:dyDescent="0.25">
      <c r="M401" s="170" t="s">
        <v>320</v>
      </c>
    </row>
  </sheetData>
  <mergeCells count="35">
    <mergeCell ref="N45:P45"/>
    <mergeCell ref="R45:S45"/>
    <mergeCell ref="T45:U45"/>
    <mergeCell ref="H6:H7"/>
    <mergeCell ref="B6:B7"/>
    <mergeCell ref="C6:C7"/>
    <mergeCell ref="B43:W43"/>
    <mergeCell ref="B44:M44"/>
    <mergeCell ref="N44:U44"/>
    <mergeCell ref="V44:W45"/>
    <mergeCell ref="B45:B46"/>
    <mergeCell ref="C45:C46"/>
    <mergeCell ref="D45:D46"/>
    <mergeCell ref="E45:E46"/>
    <mergeCell ref="F45:F46"/>
    <mergeCell ref="G45:G46"/>
    <mergeCell ref="H45:H46"/>
    <mergeCell ref="I45:I46"/>
    <mergeCell ref="J45:M45"/>
    <mergeCell ref="D6:D7"/>
    <mergeCell ref="E6:E7"/>
    <mergeCell ref="B1:W1"/>
    <mergeCell ref="B2:W2"/>
    <mergeCell ref="B4:W4"/>
    <mergeCell ref="B5:M5"/>
    <mergeCell ref="N5:U5"/>
    <mergeCell ref="V5:W6"/>
    <mergeCell ref="I6:I7"/>
    <mergeCell ref="J6:M6"/>
    <mergeCell ref="N6:P6"/>
    <mergeCell ref="Q6:Q7"/>
    <mergeCell ref="R6:S6"/>
    <mergeCell ref="T6:U6"/>
    <mergeCell ref="F6:F7"/>
    <mergeCell ref="G6:G7"/>
  </mergeCells>
  <phoneticPr fontId="48" type="noConversion"/>
  <dataValidations count="15">
    <dataValidation type="list" showInputMessage="1" showErrorMessage="1" sqref="F65562:F65572 WLR983023:WLR983033 WBV983023:WBV983033 VRZ983023:VRZ983033 VID983023:VID983033 UYH983023:UYH983033 UOL983023:UOL983033 UEP983023:UEP983033 TUT983023:TUT983033 TKX983023:TKX983033 TBB983023:TBB983033 SRF983023:SRF983033 SHJ983023:SHJ983033 RXN983023:RXN983033 RNR983023:RNR983033 RDV983023:RDV983033 QTZ983023:QTZ983033 QKD983023:QKD983033 QAH983023:QAH983033 PQL983023:PQL983033 PGP983023:PGP983033 OWT983023:OWT983033 OMX983023:OMX983033 ODB983023:ODB983033 NTF983023:NTF983033 NJJ983023:NJJ983033 MZN983023:MZN983033 MPR983023:MPR983033 MFV983023:MFV983033 LVZ983023:LVZ983033 LMD983023:LMD983033 LCH983023:LCH983033 KSL983023:KSL983033 KIP983023:KIP983033 JYT983023:JYT983033 JOX983023:JOX983033 JFB983023:JFB983033 IVF983023:IVF983033 ILJ983023:ILJ983033 IBN983023:IBN983033 HRR983023:HRR983033 HHV983023:HHV983033 GXZ983023:GXZ983033 GOD983023:GOD983033 GEH983023:GEH983033 FUL983023:FUL983033 FKP983023:FKP983033 FAT983023:FAT983033 EQX983023:EQX983033 EHB983023:EHB983033 DXF983023:DXF983033 DNJ983023:DNJ983033 DDN983023:DDN983033 CTR983023:CTR983033 CJV983023:CJV983033 BZZ983023:BZZ983033 BQD983023:BQD983033 BGH983023:BGH983033 AWL983023:AWL983033 AMP983023:AMP983033 ACT983023:ACT983033 SX983023:SX983033 JB983023:JB983033 F983066:F983076 WVN917487:WVN917497 WLR917487:WLR917497 WBV917487:WBV917497 VRZ917487:VRZ917497 VID917487:VID917497 UYH917487:UYH917497 UOL917487:UOL917497 UEP917487:UEP917497 TUT917487:TUT917497 TKX917487:TKX917497 TBB917487:TBB917497 SRF917487:SRF917497 SHJ917487:SHJ917497 RXN917487:RXN917497 RNR917487:RNR917497 RDV917487:RDV917497 QTZ917487:QTZ917497 QKD917487:QKD917497 QAH917487:QAH917497 PQL917487:PQL917497 PGP917487:PGP917497 OWT917487:OWT917497 OMX917487:OMX917497 ODB917487:ODB917497 NTF917487:NTF917497 NJJ917487:NJJ917497 MZN917487:MZN917497 MPR917487:MPR917497 MFV917487:MFV917497 LVZ917487:LVZ917497 LMD917487:LMD917497 LCH917487:LCH917497 KSL917487:KSL917497 KIP917487:KIP917497 JYT917487:JYT917497 JOX917487:JOX917497 JFB917487:JFB917497 IVF917487:IVF917497 ILJ917487:ILJ917497 IBN917487:IBN917497 HRR917487:HRR917497 HHV917487:HHV917497 GXZ917487:GXZ917497 GOD917487:GOD917497 GEH917487:GEH917497 FUL917487:FUL917497 FKP917487:FKP917497 FAT917487:FAT917497 EQX917487:EQX917497 EHB917487:EHB917497 DXF917487:DXF917497 DNJ917487:DNJ917497 DDN917487:DDN917497 CTR917487:CTR917497 CJV917487:CJV917497 BZZ917487:BZZ917497 BQD917487:BQD917497 BGH917487:BGH917497 AWL917487:AWL917497 AMP917487:AMP917497 ACT917487:ACT917497 SX917487:SX917497 JB917487:JB917497 F917530:F917540 WVN851951:WVN851961 WLR851951:WLR851961 WBV851951:WBV851961 VRZ851951:VRZ851961 VID851951:VID851961 UYH851951:UYH851961 UOL851951:UOL851961 UEP851951:UEP851961 TUT851951:TUT851961 TKX851951:TKX851961 TBB851951:TBB851961 SRF851951:SRF851961 SHJ851951:SHJ851961 RXN851951:RXN851961 RNR851951:RNR851961 RDV851951:RDV851961 QTZ851951:QTZ851961 QKD851951:QKD851961 QAH851951:QAH851961 PQL851951:PQL851961 PGP851951:PGP851961 OWT851951:OWT851961 OMX851951:OMX851961 ODB851951:ODB851961 NTF851951:NTF851961 NJJ851951:NJJ851961 MZN851951:MZN851961 MPR851951:MPR851961 MFV851951:MFV851961 LVZ851951:LVZ851961 LMD851951:LMD851961 LCH851951:LCH851961 KSL851951:KSL851961 KIP851951:KIP851961 JYT851951:JYT851961 JOX851951:JOX851961 JFB851951:JFB851961 IVF851951:IVF851961 ILJ851951:ILJ851961 IBN851951:IBN851961 HRR851951:HRR851961 HHV851951:HHV851961 GXZ851951:GXZ851961 GOD851951:GOD851961 GEH851951:GEH851961 FUL851951:FUL851961 FKP851951:FKP851961 FAT851951:FAT851961 EQX851951:EQX851961 EHB851951:EHB851961 DXF851951:DXF851961 DNJ851951:DNJ851961 DDN851951:DDN851961 CTR851951:CTR851961 CJV851951:CJV851961 BZZ851951:BZZ851961 BQD851951:BQD851961 BGH851951:BGH851961 AWL851951:AWL851961 AMP851951:AMP851961 ACT851951:ACT851961 SX851951:SX851961 JB851951:JB851961 F851994:F852004 WVN786415:WVN786425 WLR786415:WLR786425 WBV786415:WBV786425 VRZ786415:VRZ786425 VID786415:VID786425 UYH786415:UYH786425 UOL786415:UOL786425 UEP786415:UEP786425 TUT786415:TUT786425 TKX786415:TKX786425 TBB786415:TBB786425 SRF786415:SRF786425 SHJ786415:SHJ786425 RXN786415:RXN786425 RNR786415:RNR786425 RDV786415:RDV786425 QTZ786415:QTZ786425 QKD786415:QKD786425 QAH786415:QAH786425 PQL786415:PQL786425 PGP786415:PGP786425 OWT786415:OWT786425 OMX786415:OMX786425 ODB786415:ODB786425 NTF786415:NTF786425 NJJ786415:NJJ786425 MZN786415:MZN786425 MPR786415:MPR786425 MFV786415:MFV786425 LVZ786415:LVZ786425 LMD786415:LMD786425 LCH786415:LCH786425 KSL786415:KSL786425 KIP786415:KIP786425 JYT786415:JYT786425 JOX786415:JOX786425 JFB786415:JFB786425 IVF786415:IVF786425 ILJ786415:ILJ786425 IBN786415:IBN786425 HRR786415:HRR786425 HHV786415:HHV786425 GXZ786415:GXZ786425 GOD786415:GOD786425 GEH786415:GEH786425 FUL786415:FUL786425 FKP786415:FKP786425 FAT786415:FAT786425 EQX786415:EQX786425 EHB786415:EHB786425 DXF786415:DXF786425 DNJ786415:DNJ786425 DDN786415:DDN786425 CTR786415:CTR786425 CJV786415:CJV786425 BZZ786415:BZZ786425 BQD786415:BQD786425 BGH786415:BGH786425 AWL786415:AWL786425 AMP786415:AMP786425 ACT786415:ACT786425 SX786415:SX786425 JB786415:JB786425 F786458:F786468 WVN720879:WVN720889 WLR720879:WLR720889 WBV720879:WBV720889 VRZ720879:VRZ720889 VID720879:VID720889 UYH720879:UYH720889 UOL720879:UOL720889 UEP720879:UEP720889 TUT720879:TUT720889 TKX720879:TKX720889 TBB720879:TBB720889 SRF720879:SRF720889 SHJ720879:SHJ720889 RXN720879:RXN720889 RNR720879:RNR720889 RDV720879:RDV720889 QTZ720879:QTZ720889 QKD720879:QKD720889 QAH720879:QAH720889 PQL720879:PQL720889 PGP720879:PGP720889 OWT720879:OWT720889 OMX720879:OMX720889 ODB720879:ODB720889 NTF720879:NTF720889 NJJ720879:NJJ720889 MZN720879:MZN720889 MPR720879:MPR720889 MFV720879:MFV720889 LVZ720879:LVZ720889 LMD720879:LMD720889 LCH720879:LCH720889 KSL720879:KSL720889 KIP720879:KIP720889 JYT720879:JYT720889 JOX720879:JOX720889 JFB720879:JFB720889 IVF720879:IVF720889 ILJ720879:ILJ720889 IBN720879:IBN720889 HRR720879:HRR720889 HHV720879:HHV720889 GXZ720879:GXZ720889 GOD720879:GOD720889 GEH720879:GEH720889 FUL720879:FUL720889 FKP720879:FKP720889 FAT720879:FAT720889 EQX720879:EQX720889 EHB720879:EHB720889 DXF720879:DXF720889 DNJ720879:DNJ720889 DDN720879:DDN720889 CTR720879:CTR720889 CJV720879:CJV720889 BZZ720879:BZZ720889 BQD720879:BQD720889 BGH720879:BGH720889 AWL720879:AWL720889 AMP720879:AMP720889 ACT720879:ACT720889 SX720879:SX720889 JB720879:JB720889 F720922:F720932 WVN655343:WVN655353 WLR655343:WLR655353 WBV655343:WBV655353 VRZ655343:VRZ655353 VID655343:VID655353 UYH655343:UYH655353 UOL655343:UOL655353 UEP655343:UEP655353 TUT655343:TUT655353 TKX655343:TKX655353 TBB655343:TBB655353 SRF655343:SRF655353 SHJ655343:SHJ655353 RXN655343:RXN655353 RNR655343:RNR655353 RDV655343:RDV655353 QTZ655343:QTZ655353 QKD655343:QKD655353 QAH655343:QAH655353 PQL655343:PQL655353 PGP655343:PGP655353 OWT655343:OWT655353 OMX655343:OMX655353 ODB655343:ODB655353 NTF655343:NTF655353 NJJ655343:NJJ655353 MZN655343:MZN655353 MPR655343:MPR655353 MFV655343:MFV655353 LVZ655343:LVZ655353 LMD655343:LMD655353 LCH655343:LCH655353 KSL655343:KSL655353 KIP655343:KIP655353 JYT655343:JYT655353 JOX655343:JOX655353 JFB655343:JFB655353 IVF655343:IVF655353 ILJ655343:ILJ655353 IBN655343:IBN655353 HRR655343:HRR655353 HHV655343:HHV655353 GXZ655343:GXZ655353 GOD655343:GOD655353 GEH655343:GEH655353 FUL655343:FUL655353 FKP655343:FKP655353 FAT655343:FAT655353 EQX655343:EQX655353 EHB655343:EHB655353 DXF655343:DXF655353 DNJ655343:DNJ655353 DDN655343:DDN655353 CTR655343:CTR655353 CJV655343:CJV655353 BZZ655343:BZZ655353 BQD655343:BQD655353 BGH655343:BGH655353 AWL655343:AWL655353 AMP655343:AMP655353 ACT655343:ACT655353 SX655343:SX655353 JB655343:JB655353 F655386:F655396 WVN589807:WVN589817 WLR589807:WLR589817 WBV589807:WBV589817 VRZ589807:VRZ589817 VID589807:VID589817 UYH589807:UYH589817 UOL589807:UOL589817 UEP589807:UEP589817 TUT589807:TUT589817 TKX589807:TKX589817 TBB589807:TBB589817 SRF589807:SRF589817 SHJ589807:SHJ589817 RXN589807:RXN589817 RNR589807:RNR589817 RDV589807:RDV589817 QTZ589807:QTZ589817 QKD589807:QKD589817 QAH589807:QAH589817 PQL589807:PQL589817 PGP589807:PGP589817 OWT589807:OWT589817 OMX589807:OMX589817 ODB589807:ODB589817 NTF589807:NTF589817 NJJ589807:NJJ589817 MZN589807:MZN589817 MPR589807:MPR589817 MFV589807:MFV589817 LVZ589807:LVZ589817 LMD589807:LMD589817 LCH589807:LCH589817 KSL589807:KSL589817 KIP589807:KIP589817 JYT589807:JYT589817 JOX589807:JOX589817 JFB589807:JFB589817 IVF589807:IVF589817 ILJ589807:ILJ589817 IBN589807:IBN589817 HRR589807:HRR589817 HHV589807:HHV589817 GXZ589807:GXZ589817 GOD589807:GOD589817 GEH589807:GEH589817 FUL589807:FUL589817 FKP589807:FKP589817 FAT589807:FAT589817 EQX589807:EQX589817 EHB589807:EHB589817 DXF589807:DXF589817 DNJ589807:DNJ589817 DDN589807:DDN589817 CTR589807:CTR589817 CJV589807:CJV589817 BZZ589807:BZZ589817 BQD589807:BQD589817 BGH589807:BGH589817 AWL589807:AWL589817 AMP589807:AMP589817 ACT589807:ACT589817 SX589807:SX589817 JB589807:JB589817 F589850:F589860 WVN524271:WVN524281 WLR524271:WLR524281 WBV524271:WBV524281 VRZ524271:VRZ524281 VID524271:VID524281 UYH524271:UYH524281 UOL524271:UOL524281 UEP524271:UEP524281 TUT524271:TUT524281 TKX524271:TKX524281 TBB524271:TBB524281 SRF524271:SRF524281 SHJ524271:SHJ524281 RXN524271:RXN524281 RNR524271:RNR524281 RDV524271:RDV524281 QTZ524271:QTZ524281 QKD524271:QKD524281 QAH524271:QAH524281 PQL524271:PQL524281 PGP524271:PGP524281 OWT524271:OWT524281 OMX524271:OMX524281 ODB524271:ODB524281 NTF524271:NTF524281 NJJ524271:NJJ524281 MZN524271:MZN524281 MPR524271:MPR524281 MFV524271:MFV524281 LVZ524271:LVZ524281 LMD524271:LMD524281 LCH524271:LCH524281 KSL524271:KSL524281 KIP524271:KIP524281 JYT524271:JYT524281 JOX524271:JOX524281 JFB524271:JFB524281 IVF524271:IVF524281 ILJ524271:ILJ524281 IBN524271:IBN524281 HRR524271:HRR524281 HHV524271:HHV524281 GXZ524271:GXZ524281 GOD524271:GOD524281 GEH524271:GEH524281 FUL524271:FUL524281 FKP524271:FKP524281 FAT524271:FAT524281 EQX524271:EQX524281 EHB524271:EHB524281 DXF524271:DXF524281 DNJ524271:DNJ524281 DDN524271:DDN524281 CTR524271:CTR524281 CJV524271:CJV524281 BZZ524271:BZZ524281 BQD524271:BQD524281 BGH524271:BGH524281 AWL524271:AWL524281 AMP524271:AMP524281 ACT524271:ACT524281 SX524271:SX524281 JB524271:JB524281 F524314:F524324 WVN458735:WVN458745 WLR458735:WLR458745 WBV458735:WBV458745 VRZ458735:VRZ458745 VID458735:VID458745 UYH458735:UYH458745 UOL458735:UOL458745 UEP458735:UEP458745 TUT458735:TUT458745 TKX458735:TKX458745 TBB458735:TBB458745 SRF458735:SRF458745 SHJ458735:SHJ458745 RXN458735:RXN458745 RNR458735:RNR458745 RDV458735:RDV458745 QTZ458735:QTZ458745 QKD458735:QKD458745 QAH458735:QAH458745 PQL458735:PQL458745 PGP458735:PGP458745 OWT458735:OWT458745 OMX458735:OMX458745 ODB458735:ODB458745 NTF458735:NTF458745 NJJ458735:NJJ458745 MZN458735:MZN458745 MPR458735:MPR458745 MFV458735:MFV458745 LVZ458735:LVZ458745 LMD458735:LMD458745 LCH458735:LCH458745 KSL458735:KSL458745 KIP458735:KIP458745 JYT458735:JYT458745 JOX458735:JOX458745 JFB458735:JFB458745 IVF458735:IVF458745 ILJ458735:ILJ458745 IBN458735:IBN458745 HRR458735:HRR458745 HHV458735:HHV458745 GXZ458735:GXZ458745 GOD458735:GOD458745 GEH458735:GEH458745 FUL458735:FUL458745 FKP458735:FKP458745 FAT458735:FAT458745 EQX458735:EQX458745 EHB458735:EHB458745 DXF458735:DXF458745 DNJ458735:DNJ458745 DDN458735:DDN458745 CTR458735:CTR458745 CJV458735:CJV458745 BZZ458735:BZZ458745 BQD458735:BQD458745 BGH458735:BGH458745 AWL458735:AWL458745 AMP458735:AMP458745 ACT458735:ACT458745 SX458735:SX458745 JB458735:JB458745 F458778:F458788 WVN393199:WVN393209 WLR393199:WLR393209 WBV393199:WBV393209 VRZ393199:VRZ393209 VID393199:VID393209 UYH393199:UYH393209 UOL393199:UOL393209 UEP393199:UEP393209 TUT393199:TUT393209 TKX393199:TKX393209 TBB393199:TBB393209 SRF393199:SRF393209 SHJ393199:SHJ393209 RXN393199:RXN393209 RNR393199:RNR393209 RDV393199:RDV393209 QTZ393199:QTZ393209 QKD393199:QKD393209 QAH393199:QAH393209 PQL393199:PQL393209 PGP393199:PGP393209 OWT393199:OWT393209 OMX393199:OMX393209 ODB393199:ODB393209 NTF393199:NTF393209 NJJ393199:NJJ393209 MZN393199:MZN393209 MPR393199:MPR393209 MFV393199:MFV393209 LVZ393199:LVZ393209 LMD393199:LMD393209 LCH393199:LCH393209 KSL393199:KSL393209 KIP393199:KIP393209 JYT393199:JYT393209 JOX393199:JOX393209 JFB393199:JFB393209 IVF393199:IVF393209 ILJ393199:ILJ393209 IBN393199:IBN393209 HRR393199:HRR393209 HHV393199:HHV393209 GXZ393199:GXZ393209 GOD393199:GOD393209 GEH393199:GEH393209 FUL393199:FUL393209 FKP393199:FKP393209 FAT393199:FAT393209 EQX393199:EQX393209 EHB393199:EHB393209 DXF393199:DXF393209 DNJ393199:DNJ393209 DDN393199:DDN393209 CTR393199:CTR393209 CJV393199:CJV393209 BZZ393199:BZZ393209 BQD393199:BQD393209 BGH393199:BGH393209 AWL393199:AWL393209 AMP393199:AMP393209 ACT393199:ACT393209 SX393199:SX393209 JB393199:JB393209 F393242:F393252 WVN327663:WVN327673 WLR327663:WLR327673 WBV327663:WBV327673 VRZ327663:VRZ327673 VID327663:VID327673 UYH327663:UYH327673 UOL327663:UOL327673 UEP327663:UEP327673 TUT327663:TUT327673 TKX327663:TKX327673 TBB327663:TBB327673 SRF327663:SRF327673 SHJ327663:SHJ327673 RXN327663:RXN327673 RNR327663:RNR327673 RDV327663:RDV327673 QTZ327663:QTZ327673 QKD327663:QKD327673 QAH327663:QAH327673 PQL327663:PQL327673 PGP327663:PGP327673 OWT327663:OWT327673 OMX327663:OMX327673 ODB327663:ODB327673 NTF327663:NTF327673 NJJ327663:NJJ327673 MZN327663:MZN327673 MPR327663:MPR327673 MFV327663:MFV327673 LVZ327663:LVZ327673 LMD327663:LMD327673 LCH327663:LCH327673 KSL327663:KSL327673 KIP327663:KIP327673 JYT327663:JYT327673 JOX327663:JOX327673 JFB327663:JFB327673 IVF327663:IVF327673 ILJ327663:ILJ327673 IBN327663:IBN327673 HRR327663:HRR327673 HHV327663:HHV327673 GXZ327663:GXZ327673 GOD327663:GOD327673 GEH327663:GEH327673 FUL327663:FUL327673 FKP327663:FKP327673 FAT327663:FAT327673 EQX327663:EQX327673 EHB327663:EHB327673 DXF327663:DXF327673 DNJ327663:DNJ327673 DDN327663:DDN327673 CTR327663:CTR327673 CJV327663:CJV327673 BZZ327663:BZZ327673 BQD327663:BQD327673 BGH327663:BGH327673 AWL327663:AWL327673 AMP327663:AMP327673 ACT327663:ACT327673 SX327663:SX327673 JB327663:JB327673 F327706:F327716 WVN262127:WVN262137 WLR262127:WLR262137 WBV262127:WBV262137 VRZ262127:VRZ262137 VID262127:VID262137 UYH262127:UYH262137 UOL262127:UOL262137 UEP262127:UEP262137 TUT262127:TUT262137 TKX262127:TKX262137 TBB262127:TBB262137 SRF262127:SRF262137 SHJ262127:SHJ262137 RXN262127:RXN262137 RNR262127:RNR262137 RDV262127:RDV262137 QTZ262127:QTZ262137 QKD262127:QKD262137 QAH262127:QAH262137 PQL262127:PQL262137 PGP262127:PGP262137 OWT262127:OWT262137 OMX262127:OMX262137 ODB262127:ODB262137 NTF262127:NTF262137 NJJ262127:NJJ262137 MZN262127:MZN262137 MPR262127:MPR262137 MFV262127:MFV262137 LVZ262127:LVZ262137 LMD262127:LMD262137 LCH262127:LCH262137 KSL262127:KSL262137 KIP262127:KIP262137 JYT262127:JYT262137 JOX262127:JOX262137 JFB262127:JFB262137 IVF262127:IVF262137 ILJ262127:ILJ262137 IBN262127:IBN262137 HRR262127:HRR262137 HHV262127:HHV262137 GXZ262127:GXZ262137 GOD262127:GOD262137 GEH262127:GEH262137 FUL262127:FUL262137 FKP262127:FKP262137 FAT262127:FAT262137 EQX262127:EQX262137 EHB262127:EHB262137 DXF262127:DXF262137 DNJ262127:DNJ262137 DDN262127:DDN262137 CTR262127:CTR262137 CJV262127:CJV262137 BZZ262127:BZZ262137 BQD262127:BQD262137 BGH262127:BGH262137 AWL262127:AWL262137 AMP262127:AMP262137 ACT262127:ACT262137 SX262127:SX262137 JB262127:JB262137 F262170:F262180 WVN196591:WVN196601 WLR196591:WLR196601 WBV196591:WBV196601 VRZ196591:VRZ196601 VID196591:VID196601 UYH196591:UYH196601 UOL196591:UOL196601 UEP196591:UEP196601 TUT196591:TUT196601 TKX196591:TKX196601 TBB196591:TBB196601 SRF196591:SRF196601 SHJ196591:SHJ196601 RXN196591:RXN196601 RNR196591:RNR196601 RDV196591:RDV196601 QTZ196591:QTZ196601 QKD196591:QKD196601 QAH196591:QAH196601 PQL196591:PQL196601 PGP196591:PGP196601 OWT196591:OWT196601 OMX196591:OMX196601 ODB196591:ODB196601 NTF196591:NTF196601 NJJ196591:NJJ196601 MZN196591:MZN196601 MPR196591:MPR196601 MFV196591:MFV196601 LVZ196591:LVZ196601 LMD196591:LMD196601 LCH196591:LCH196601 KSL196591:KSL196601 KIP196591:KIP196601 JYT196591:JYT196601 JOX196591:JOX196601 JFB196591:JFB196601 IVF196591:IVF196601 ILJ196591:ILJ196601 IBN196591:IBN196601 HRR196591:HRR196601 HHV196591:HHV196601 GXZ196591:GXZ196601 GOD196591:GOD196601 GEH196591:GEH196601 FUL196591:FUL196601 FKP196591:FKP196601 FAT196591:FAT196601 EQX196591:EQX196601 EHB196591:EHB196601 DXF196591:DXF196601 DNJ196591:DNJ196601 DDN196591:DDN196601 CTR196591:CTR196601 CJV196591:CJV196601 BZZ196591:BZZ196601 BQD196591:BQD196601 BGH196591:BGH196601 AWL196591:AWL196601 AMP196591:AMP196601 ACT196591:ACT196601 SX196591:SX196601 JB196591:JB196601 F196634:F196644 WVN131055:WVN131065 WLR131055:WLR131065 WBV131055:WBV131065 VRZ131055:VRZ131065 VID131055:VID131065 UYH131055:UYH131065 UOL131055:UOL131065 UEP131055:UEP131065 TUT131055:TUT131065 TKX131055:TKX131065 TBB131055:TBB131065 SRF131055:SRF131065 SHJ131055:SHJ131065 RXN131055:RXN131065 RNR131055:RNR131065 RDV131055:RDV131065 QTZ131055:QTZ131065 QKD131055:QKD131065 QAH131055:QAH131065 PQL131055:PQL131065 PGP131055:PGP131065 OWT131055:OWT131065 OMX131055:OMX131065 ODB131055:ODB131065 NTF131055:NTF131065 NJJ131055:NJJ131065 MZN131055:MZN131065 MPR131055:MPR131065 MFV131055:MFV131065 LVZ131055:LVZ131065 LMD131055:LMD131065 LCH131055:LCH131065 KSL131055:KSL131065 KIP131055:KIP131065 JYT131055:JYT131065 JOX131055:JOX131065 JFB131055:JFB131065 IVF131055:IVF131065 ILJ131055:ILJ131065 IBN131055:IBN131065 HRR131055:HRR131065 HHV131055:HHV131065 GXZ131055:GXZ131065 GOD131055:GOD131065 GEH131055:GEH131065 FUL131055:FUL131065 FKP131055:FKP131065 FAT131055:FAT131065 EQX131055:EQX131065 EHB131055:EHB131065 DXF131055:DXF131065 DNJ131055:DNJ131065 DDN131055:DDN131065 CTR131055:CTR131065 CJV131055:CJV131065 BZZ131055:BZZ131065 BQD131055:BQD131065 BGH131055:BGH131065 AWL131055:AWL131065 AMP131055:AMP131065 ACT131055:ACT131065 SX131055:SX131065 JB131055:JB131065 F131098:F131108 WVN65519:WVN65529 WLR65519:WLR65529 WBV65519:WBV65529 VRZ65519:VRZ65529 VID65519:VID65529 UYH65519:UYH65529 UOL65519:UOL65529 UEP65519:UEP65529 TUT65519:TUT65529 TKX65519:TKX65529 TBB65519:TBB65529 SRF65519:SRF65529 SHJ65519:SHJ65529 RXN65519:RXN65529 RNR65519:RNR65529 RDV65519:RDV65529 QTZ65519:QTZ65529 QKD65519:QKD65529 QAH65519:QAH65529 PQL65519:PQL65529 PGP65519:PGP65529 OWT65519:OWT65529 OMX65519:OMX65529 ODB65519:ODB65529 NTF65519:NTF65529 NJJ65519:NJJ65529 MZN65519:MZN65529 MPR65519:MPR65529 MFV65519:MFV65529 LVZ65519:LVZ65529 LMD65519:LMD65529 LCH65519:LCH65529 KSL65519:KSL65529 KIP65519:KIP65529 JYT65519:JYT65529 JOX65519:JOX65529 JFB65519:JFB65529 IVF65519:IVF65529 ILJ65519:ILJ65529 IBN65519:IBN65529 HRR65519:HRR65529 HHV65519:HHV65529 GXZ65519:GXZ65529 GOD65519:GOD65529 GEH65519:GEH65529 FUL65519:FUL65529 FKP65519:FKP65529 FAT65519:FAT65529 EQX65519:EQX65529 EHB65519:EHB65529 DXF65519:DXF65529 DNJ65519:DNJ65529 DDN65519:DDN65529 CTR65519:CTR65529 CJV65519:CJV65529 BZZ65519:BZZ65529 BQD65519:BQD65529 BGH65519:BGH65529 AWL65519:AWL65529 AMP65519:AMP65529 ACT65519:ACT65529 SX65519:SX65529 JB65519:JB65529 WVN983023:WVN983033 JB8:JB41 SX8:SX41 ACT8:ACT41 AMP8:AMP41 AWL8:AWL41 BGH8:BGH41 BQD8:BQD41 BZZ8:BZZ41 CJV8:CJV41 CTR8:CTR41 DDN8:DDN41 DNJ8:DNJ41 DXF8:DXF41 EHB8:EHB41 EQX8:EQX41 FAT8:FAT41 FKP8:FKP41 FUL8:FUL41 GEH8:GEH41 GOD8:GOD41 GXZ8:GXZ41 HHV8:HHV41 HRR8:HRR41 IBN8:IBN41 ILJ8:ILJ41 IVF8:IVF41 JFB8:JFB41 JOX8:JOX41 JYT8:JYT41 KIP8:KIP41 KSL8:KSL41 LCH8:LCH41 LMD8:LMD41 LVZ8:LVZ41 MFV8:MFV41 MPR8:MPR41 MZN8:MZN41 NJJ8:NJJ41 NTF8:NTF41 ODB8:ODB41 OMX8:OMX41 OWT8:OWT41 PGP8:PGP41 PQL8:PQL41 QAH8:QAH41 QKD8:QKD41 QTZ8:QTZ41 RDV8:RDV41 RNR8:RNR41 RXN8:RXN41 SHJ8:SHJ41 SRF8:SRF41 TBB8:TBB41 TKX8:TKX41 TUT8:TUT41 UEP8:UEP41 UOL8:UOL41 UYH8:UYH41 VID8:VID41 VRZ8:VRZ41 WBV8:WBV41 WLR8:WLR41 WVN8:WVN41">
      <formula1>$E$54:$E$68</formula1>
    </dataValidation>
    <dataValidation type="list" showInputMessage="1" showErrorMessage="1" sqref="J65562:J65572 WVQ983023:WVQ983033 WLU983023:WLU983033 WBY983023:WBY983033 VSC983023:VSC983033 VIG983023:VIG983033 UYK983023:UYK983033 UOO983023:UOO983033 UES983023:UES983033 TUW983023:TUW983033 TLA983023:TLA983033 TBE983023:TBE983033 SRI983023:SRI983033 SHM983023:SHM983033 RXQ983023:RXQ983033 RNU983023:RNU983033 RDY983023:RDY983033 QUC983023:QUC983033 QKG983023:QKG983033 QAK983023:QAK983033 PQO983023:PQO983033 PGS983023:PGS983033 OWW983023:OWW983033 ONA983023:ONA983033 ODE983023:ODE983033 NTI983023:NTI983033 NJM983023:NJM983033 MZQ983023:MZQ983033 MPU983023:MPU983033 MFY983023:MFY983033 LWC983023:LWC983033 LMG983023:LMG983033 LCK983023:LCK983033 KSO983023:KSO983033 KIS983023:KIS983033 JYW983023:JYW983033 JPA983023:JPA983033 JFE983023:JFE983033 IVI983023:IVI983033 ILM983023:ILM983033 IBQ983023:IBQ983033 HRU983023:HRU983033 HHY983023:HHY983033 GYC983023:GYC983033 GOG983023:GOG983033 GEK983023:GEK983033 FUO983023:FUO983033 FKS983023:FKS983033 FAW983023:FAW983033 ERA983023:ERA983033 EHE983023:EHE983033 DXI983023:DXI983033 DNM983023:DNM983033 DDQ983023:DDQ983033 CTU983023:CTU983033 CJY983023:CJY983033 CAC983023:CAC983033 BQG983023:BQG983033 BGK983023:BGK983033 AWO983023:AWO983033 AMS983023:AMS983033 ACW983023:ACW983033 TA983023:TA983033 JE983023:JE983033 J983066:J983076 WVQ917487:WVQ917497 WLU917487:WLU917497 WBY917487:WBY917497 VSC917487:VSC917497 VIG917487:VIG917497 UYK917487:UYK917497 UOO917487:UOO917497 UES917487:UES917497 TUW917487:TUW917497 TLA917487:TLA917497 TBE917487:TBE917497 SRI917487:SRI917497 SHM917487:SHM917497 RXQ917487:RXQ917497 RNU917487:RNU917497 RDY917487:RDY917497 QUC917487:QUC917497 QKG917487:QKG917497 QAK917487:QAK917497 PQO917487:PQO917497 PGS917487:PGS917497 OWW917487:OWW917497 ONA917487:ONA917497 ODE917487:ODE917497 NTI917487:NTI917497 NJM917487:NJM917497 MZQ917487:MZQ917497 MPU917487:MPU917497 MFY917487:MFY917497 LWC917487:LWC917497 LMG917487:LMG917497 LCK917487:LCK917497 KSO917487:KSO917497 KIS917487:KIS917497 JYW917487:JYW917497 JPA917487:JPA917497 JFE917487:JFE917497 IVI917487:IVI917497 ILM917487:ILM917497 IBQ917487:IBQ917497 HRU917487:HRU917497 HHY917487:HHY917497 GYC917487:GYC917497 GOG917487:GOG917497 GEK917487:GEK917497 FUO917487:FUO917497 FKS917487:FKS917497 FAW917487:FAW917497 ERA917487:ERA917497 EHE917487:EHE917497 DXI917487:DXI917497 DNM917487:DNM917497 DDQ917487:DDQ917497 CTU917487:CTU917497 CJY917487:CJY917497 CAC917487:CAC917497 BQG917487:BQG917497 BGK917487:BGK917497 AWO917487:AWO917497 AMS917487:AMS917497 ACW917487:ACW917497 TA917487:TA917497 JE917487:JE917497 J917530:J917540 WVQ851951:WVQ851961 WLU851951:WLU851961 WBY851951:WBY851961 VSC851951:VSC851961 VIG851951:VIG851961 UYK851951:UYK851961 UOO851951:UOO851961 UES851951:UES851961 TUW851951:TUW851961 TLA851951:TLA851961 TBE851951:TBE851961 SRI851951:SRI851961 SHM851951:SHM851961 RXQ851951:RXQ851961 RNU851951:RNU851961 RDY851951:RDY851961 QUC851951:QUC851961 QKG851951:QKG851961 QAK851951:QAK851961 PQO851951:PQO851961 PGS851951:PGS851961 OWW851951:OWW851961 ONA851951:ONA851961 ODE851951:ODE851961 NTI851951:NTI851961 NJM851951:NJM851961 MZQ851951:MZQ851961 MPU851951:MPU851961 MFY851951:MFY851961 LWC851951:LWC851961 LMG851951:LMG851961 LCK851951:LCK851961 KSO851951:KSO851961 KIS851951:KIS851961 JYW851951:JYW851961 JPA851951:JPA851961 JFE851951:JFE851961 IVI851951:IVI851961 ILM851951:ILM851961 IBQ851951:IBQ851961 HRU851951:HRU851961 HHY851951:HHY851961 GYC851951:GYC851961 GOG851951:GOG851961 GEK851951:GEK851961 FUO851951:FUO851961 FKS851951:FKS851961 FAW851951:FAW851961 ERA851951:ERA851961 EHE851951:EHE851961 DXI851951:DXI851961 DNM851951:DNM851961 DDQ851951:DDQ851961 CTU851951:CTU851961 CJY851951:CJY851961 CAC851951:CAC851961 BQG851951:BQG851961 BGK851951:BGK851961 AWO851951:AWO851961 AMS851951:AMS851961 ACW851951:ACW851961 TA851951:TA851961 JE851951:JE851961 J851994:J852004 WVQ786415:WVQ786425 WLU786415:WLU786425 WBY786415:WBY786425 VSC786415:VSC786425 VIG786415:VIG786425 UYK786415:UYK786425 UOO786415:UOO786425 UES786415:UES786425 TUW786415:TUW786425 TLA786415:TLA786425 TBE786415:TBE786425 SRI786415:SRI786425 SHM786415:SHM786425 RXQ786415:RXQ786425 RNU786415:RNU786425 RDY786415:RDY786425 QUC786415:QUC786425 QKG786415:QKG786425 QAK786415:QAK786425 PQO786415:PQO786425 PGS786415:PGS786425 OWW786415:OWW786425 ONA786415:ONA786425 ODE786415:ODE786425 NTI786415:NTI786425 NJM786415:NJM786425 MZQ786415:MZQ786425 MPU786415:MPU786425 MFY786415:MFY786425 LWC786415:LWC786425 LMG786415:LMG786425 LCK786415:LCK786425 KSO786415:KSO786425 KIS786415:KIS786425 JYW786415:JYW786425 JPA786415:JPA786425 JFE786415:JFE786425 IVI786415:IVI786425 ILM786415:ILM786425 IBQ786415:IBQ786425 HRU786415:HRU786425 HHY786415:HHY786425 GYC786415:GYC786425 GOG786415:GOG786425 GEK786415:GEK786425 FUO786415:FUO786425 FKS786415:FKS786425 FAW786415:FAW786425 ERA786415:ERA786425 EHE786415:EHE786425 DXI786415:DXI786425 DNM786415:DNM786425 DDQ786415:DDQ786425 CTU786415:CTU786425 CJY786415:CJY786425 CAC786415:CAC786425 BQG786415:BQG786425 BGK786415:BGK786425 AWO786415:AWO786425 AMS786415:AMS786425 ACW786415:ACW786425 TA786415:TA786425 JE786415:JE786425 J786458:J786468 WVQ720879:WVQ720889 WLU720879:WLU720889 WBY720879:WBY720889 VSC720879:VSC720889 VIG720879:VIG720889 UYK720879:UYK720889 UOO720879:UOO720889 UES720879:UES720889 TUW720879:TUW720889 TLA720879:TLA720889 TBE720879:TBE720889 SRI720879:SRI720889 SHM720879:SHM720889 RXQ720879:RXQ720889 RNU720879:RNU720889 RDY720879:RDY720889 QUC720879:QUC720889 QKG720879:QKG720889 QAK720879:QAK720889 PQO720879:PQO720889 PGS720879:PGS720889 OWW720879:OWW720889 ONA720879:ONA720889 ODE720879:ODE720889 NTI720879:NTI720889 NJM720879:NJM720889 MZQ720879:MZQ720889 MPU720879:MPU720889 MFY720879:MFY720889 LWC720879:LWC720889 LMG720879:LMG720889 LCK720879:LCK720889 KSO720879:KSO720889 KIS720879:KIS720889 JYW720879:JYW720889 JPA720879:JPA720889 JFE720879:JFE720889 IVI720879:IVI720889 ILM720879:ILM720889 IBQ720879:IBQ720889 HRU720879:HRU720889 HHY720879:HHY720889 GYC720879:GYC720889 GOG720879:GOG720889 GEK720879:GEK720889 FUO720879:FUO720889 FKS720879:FKS720889 FAW720879:FAW720889 ERA720879:ERA720889 EHE720879:EHE720889 DXI720879:DXI720889 DNM720879:DNM720889 DDQ720879:DDQ720889 CTU720879:CTU720889 CJY720879:CJY720889 CAC720879:CAC720889 BQG720879:BQG720889 BGK720879:BGK720889 AWO720879:AWO720889 AMS720879:AMS720889 ACW720879:ACW720889 TA720879:TA720889 JE720879:JE720889 J720922:J720932 WVQ655343:WVQ655353 WLU655343:WLU655353 WBY655343:WBY655353 VSC655343:VSC655353 VIG655343:VIG655353 UYK655343:UYK655353 UOO655343:UOO655353 UES655343:UES655353 TUW655343:TUW655353 TLA655343:TLA655353 TBE655343:TBE655353 SRI655343:SRI655353 SHM655343:SHM655353 RXQ655343:RXQ655353 RNU655343:RNU655353 RDY655343:RDY655353 QUC655343:QUC655353 QKG655343:QKG655353 QAK655343:QAK655353 PQO655343:PQO655353 PGS655343:PGS655353 OWW655343:OWW655353 ONA655343:ONA655353 ODE655343:ODE655353 NTI655343:NTI655353 NJM655343:NJM655353 MZQ655343:MZQ655353 MPU655343:MPU655353 MFY655343:MFY655353 LWC655343:LWC655353 LMG655343:LMG655353 LCK655343:LCK655353 KSO655343:KSO655353 KIS655343:KIS655353 JYW655343:JYW655353 JPA655343:JPA655353 JFE655343:JFE655353 IVI655343:IVI655353 ILM655343:ILM655353 IBQ655343:IBQ655353 HRU655343:HRU655353 HHY655343:HHY655353 GYC655343:GYC655353 GOG655343:GOG655353 GEK655343:GEK655353 FUO655343:FUO655353 FKS655343:FKS655353 FAW655343:FAW655353 ERA655343:ERA655353 EHE655343:EHE655353 DXI655343:DXI655353 DNM655343:DNM655353 DDQ655343:DDQ655353 CTU655343:CTU655353 CJY655343:CJY655353 CAC655343:CAC655353 BQG655343:BQG655353 BGK655343:BGK655353 AWO655343:AWO655353 AMS655343:AMS655353 ACW655343:ACW655353 TA655343:TA655353 JE655343:JE655353 J655386:J655396 WVQ589807:WVQ589817 WLU589807:WLU589817 WBY589807:WBY589817 VSC589807:VSC589817 VIG589807:VIG589817 UYK589807:UYK589817 UOO589807:UOO589817 UES589807:UES589817 TUW589807:TUW589817 TLA589807:TLA589817 TBE589807:TBE589817 SRI589807:SRI589817 SHM589807:SHM589817 RXQ589807:RXQ589817 RNU589807:RNU589817 RDY589807:RDY589817 QUC589807:QUC589817 QKG589807:QKG589817 QAK589807:QAK589817 PQO589807:PQO589817 PGS589807:PGS589817 OWW589807:OWW589817 ONA589807:ONA589817 ODE589807:ODE589817 NTI589807:NTI589817 NJM589807:NJM589817 MZQ589807:MZQ589817 MPU589807:MPU589817 MFY589807:MFY589817 LWC589807:LWC589817 LMG589807:LMG589817 LCK589807:LCK589817 KSO589807:KSO589817 KIS589807:KIS589817 JYW589807:JYW589817 JPA589807:JPA589817 JFE589807:JFE589817 IVI589807:IVI589817 ILM589807:ILM589817 IBQ589807:IBQ589817 HRU589807:HRU589817 HHY589807:HHY589817 GYC589807:GYC589817 GOG589807:GOG589817 GEK589807:GEK589817 FUO589807:FUO589817 FKS589807:FKS589817 FAW589807:FAW589817 ERA589807:ERA589817 EHE589807:EHE589817 DXI589807:DXI589817 DNM589807:DNM589817 DDQ589807:DDQ589817 CTU589807:CTU589817 CJY589807:CJY589817 CAC589807:CAC589817 BQG589807:BQG589817 BGK589807:BGK589817 AWO589807:AWO589817 AMS589807:AMS589817 ACW589807:ACW589817 TA589807:TA589817 JE589807:JE589817 J589850:J589860 WVQ524271:WVQ524281 WLU524271:WLU524281 WBY524271:WBY524281 VSC524271:VSC524281 VIG524271:VIG524281 UYK524271:UYK524281 UOO524271:UOO524281 UES524271:UES524281 TUW524271:TUW524281 TLA524271:TLA524281 TBE524271:TBE524281 SRI524271:SRI524281 SHM524271:SHM524281 RXQ524271:RXQ524281 RNU524271:RNU524281 RDY524271:RDY524281 QUC524271:QUC524281 QKG524271:QKG524281 QAK524271:QAK524281 PQO524271:PQO524281 PGS524271:PGS524281 OWW524271:OWW524281 ONA524271:ONA524281 ODE524271:ODE524281 NTI524271:NTI524281 NJM524271:NJM524281 MZQ524271:MZQ524281 MPU524271:MPU524281 MFY524271:MFY524281 LWC524271:LWC524281 LMG524271:LMG524281 LCK524271:LCK524281 KSO524271:KSO524281 KIS524271:KIS524281 JYW524271:JYW524281 JPA524271:JPA524281 JFE524271:JFE524281 IVI524271:IVI524281 ILM524271:ILM524281 IBQ524271:IBQ524281 HRU524271:HRU524281 HHY524271:HHY524281 GYC524271:GYC524281 GOG524271:GOG524281 GEK524271:GEK524281 FUO524271:FUO524281 FKS524271:FKS524281 FAW524271:FAW524281 ERA524271:ERA524281 EHE524271:EHE524281 DXI524271:DXI524281 DNM524271:DNM524281 DDQ524271:DDQ524281 CTU524271:CTU524281 CJY524271:CJY524281 CAC524271:CAC524281 BQG524271:BQG524281 BGK524271:BGK524281 AWO524271:AWO524281 AMS524271:AMS524281 ACW524271:ACW524281 TA524271:TA524281 JE524271:JE524281 J524314:J524324 WVQ458735:WVQ458745 WLU458735:WLU458745 WBY458735:WBY458745 VSC458735:VSC458745 VIG458735:VIG458745 UYK458735:UYK458745 UOO458735:UOO458745 UES458735:UES458745 TUW458735:TUW458745 TLA458735:TLA458745 TBE458735:TBE458745 SRI458735:SRI458745 SHM458735:SHM458745 RXQ458735:RXQ458745 RNU458735:RNU458745 RDY458735:RDY458745 QUC458735:QUC458745 QKG458735:QKG458745 QAK458735:QAK458745 PQO458735:PQO458745 PGS458735:PGS458745 OWW458735:OWW458745 ONA458735:ONA458745 ODE458735:ODE458745 NTI458735:NTI458745 NJM458735:NJM458745 MZQ458735:MZQ458745 MPU458735:MPU458745 MFY458735:MFY458745 LWC458735:LWC458745 LMG458735:LMG458745 LCK458735:LCK458745 KSO458735:KSO458745 KIS458735:KIS458745 JYW458735:JYW458745 JPA458735:JPA458745 JFE458735:JFE458745 IVI458735:IVI458745 ILM458735:ILM458745 IBQ458735:IBQ458745 HRU458735:HRU458745 HHY458735:HHY458745 GYC458735:GYC458745 GOG458735:GOG458745 GEK458735:GEK458745 FUO458735:FUO458745 FKS458735:FKS458745 FAW458735:FAW458745 ERA458735:ERA458745 EHE458735:EHE458745 DXI458735:DXI458745 DNM458735:DNM458745 DDQ458735:DDQ458745 CTU458735:CTU458745 CJY458735:CJY458745 CAC458735:CAC458745 BQG458735:BQG458745 BGK458735:BGK458745 AWO458735:AWO458745 AMS458735:AMS458745 ACW458735:ACW458745 TA458735:TA458745 JE458735:JE458745 J458778:J458788 WVQ393199:WVQ393209 WLU393199:WLU393209 WBY393199:WBY393209 VSC393199:VSC393209 VIG393199:VIG393209 UYK393199:UYK393209 UOO393199:UOO393209 UES393199:UES393209 TUW393199:TUW393209 TLA393199:TLA393209 TBE393199:TBE393209 SRI393199:SRI393209 SHM393199:SHM393209 RXQ393199:RXQ393209 RNU393199:RNU393209 RDY393199:RDY393209 QUC393199:QUC393209 QKG393199:QKG393209 QAK393199:QAK393209 PQO393199:PQO393209 PGS393199:PGS393209 OWW393199:OWW393209 ONA393199:ONA393209 ODE393199:ODE393209 NTI393199:NTI393209 NJM393199:NJM393209 MZQ393199:MZQ393209 MPU393199:MPU393209 MFY393199:MFY393209 LWC393199:LWC393209 LMG393199:LMG393209 LCK393199:LCK393209 KSO393199:KSO393209 KIS393199:KIS393209 JYW393199:JYW393209 JPA393199:JPA393209 JFE393199:JFE393209 IVI393199:IVI393209 ILM393199:ILM393209 IBQ393199:IBQ393209 HRU393199:HRU393209 HHY393199:HHY393209 GYC393199:GYC393209 GOG393199:GOG393209 GEK393199:GEK393209 FUO393199:FUO393209 FKS393199:FKS393209 FAW393199:FAW393209 ERA393199:ERA393209 EHE393199:EHE393209 DXI393199:DXI393209 DNM393199:DNM393209 DDQ393199:DDQ393209 CTU393199:CTU393209 CJY393199:CJY393209 CAC393199:CAC393209 BQG393199:BQG393209 BGK393199:BGK393209 AWO393199:AWO393209 AMS393199:AMS393209 ACW393199:ACW393209 TA393199:TA393209 JE393199:JE393209 J393242:J393252 WVQ327663:WVQ327673 WLU327663:WLU327673 WBY327663:WBY327673 VSC327663:VSC327673 VIG327663:VIG327673 UYK327663:UYK327673 UOO327663:UOO327673 UES327663:UES327673 TUW327663:TUW327673 TLA327663:TLA327673 TBE327663:TBE327673 SRI327663:SRI327673 SHM327663:SHM327673 RXQ327663:RXQ327673 RNU327663:RNU327673 RDY327663:RDY327673 QUC327663:QUC327673 QKG327663:QKG327673 QAK327663:QAK327673 PQO327663:PQO327673 PGS327663:PGS327673 OWW327663:OWW327673 ONA327663:ONA327673 ODE327663:ODE327673 NTI327663:NTI327673 NJM327663:NJM327673 MZQ327663:MZQ327673 MPU327663:MPU327673 MFY327663:MFY327673 LWC327663:LWC327673 LMG327663:LMG327673 LCK327663:LCK327673 KSO327663:KSO327673 KIS327663:KIS327673 JYW327663:JYW327673 JPA327663:JPA327673 JFE327663:JFE327673 IVI327663:IVI327673 ILM327663:ILM327673 IBQ327663:IBQ327673 HRU327663:HRU327673 HHY327663:HHY327673 GYC327663:GYC327673 GOG327663:GOG327673 GEK327663:GEK327673 FUO327663:FUO327673 FKS327663:FKS327673 FAW327663:FAW327673 ERA327663:ERA327673 EHE327663:EHE327673 DXI327663:DXI327673 DNM327663:DNM327673 DDQ327663:DDQ327673 CTU327663:CTU327673 CJY327663:CJY327673 CAC327663:CAC327673 BQG327663:BQG327673 BGK327663:BGK327673 AWO327663:AWO327673 AMS327663:AMS327673 ACW327663:ACW327673 TA327663:TA327673 JE327663:JE327673 J327706:J327716 WVQ262127:WVQ262137 WLU262127:WLU262137 WBY262127:WBY262137 VSC262127:VSC262137 VIG262127:VIG262137 UYK262127:UYK262137 UOO262127:UOO262137 UES262127:UES262137 TUW262127:TUW262137 TLA262127:TLA262137 TBE262127:TBE262137 SRI262127:SRI262137 SHM262127:SHM262137 RXQ262127:RXQ262137 RNU262127:RNU262137 RDY262127:RDY262137 QUC262127:QUC262137 QKG262127:QKG262137 QAK262127:QAK262137 PQO262127:PQO262137 PGS262127:PGS262137 OWW262127:OWW262137 ONA262127:ONA262137 ODE262127:ODE262137 NTI262127:NTI262137 NJM262127:NJM262137 MZQ262127:MZQ262137 MPU262127:MPU262137 MFY262127:MFY262137 LWC262127:LWC262137 LMG262127:LMG262137 LCK262127:LCK262137 KSO262127:KSO262137 KIS262127:KIS262137 JYW262127:JYW262137 JPA262127:JPA262137 JFE262127:JFE262137 IVI262127:IVI262137 ILM262127:ILM262137 IBQ262127:IBQ262137 HRU262127:HRU262137 HHY262127:HHY262137 GYC262127:GYC262137 GOG262127:GOG262137 GEK262127:GEK262137 FUO262127:FUO262137 FKS262127:FKS262137 FAW262127:FAW262137 ERA262127:ERA262137 EHE262127:EHE262137 DXI262127:DXI262137 DNM262127:DNM262137 DDQ262127:DDQ262137 CTU262127:CTU262137 CJY262127:CJY262137 CAC262127:CAC262137 BQG262127:BQG262137 BGK262127:BGK262137 AWO262127:AWO262137 AMS262127:AMS262137 ACW262127:ACW262137 TA262127:TA262137 JE262127:JE262137 J262170:J262180 WVQ196591:WVQ196601 WLU196591:WLU196601 WBY196591:WBY196601 VSC196591:VSC196601 VIG196591:VIG196601 UYK196591:UYK196601 UOO196591:UOO196601 UES196591:UES196601 TUW196591:TUW196601 TLA196591:TLA196601 TBE196591:TBE196601 SRI196591:SRI196601 SHM196591:SHM196601 RXQ196591:RXQ196601 RNU196591:RNU196601 RDY196591:RDY196601 QUC196591:QUC196601 QKG196591:QKG196601 QAK196591:QAK196601 PQO196591:PQO196601 PGS196591:PGS196601 OWW196591:OWW196601 ONA196591:ONA196601 ODE196591:ODE196601 NTI196591:NTI196601 NJM196591:NJM196601 MZQ196591:MZQ196601 MPU196591:MPU196601 MFY196591:MFY196601 LWC196591:LWC196601 LMG196591:LMG196601 LCK196591:LCK196601 KSO196591:KSO196601 KIS196591:KIS196601 JYW196591:JYW196601 JPA196591:JPA196601 JFE196591:JFE196601 IVI196591:IVI196601 ILM196591:ILM196601 IBQ196591:IBQ196601 HRU196591:HRU196601 HHY196591:HHY196601 GYC196591:GYC196601 GOG196591:GOG196601 GEK196591:GEK196601 FUO196591:FUO196601 FKS196591:FKS196601 FAW196591:FAW196601 ERA196591:ERA196601 EHE196591:EHE196601 DXI196591:DXI196601 DNM196591:DNM196601 DDQ196591:DDQ196601 CTU196591:CTU196601 CJY196591:CJY196601 CAC196591:CAC196601 BQG196591:BQG196601 BGK196591:BGK196601 AWO196591:AWO196601 AMS196591:AMS196601 ACW196591:ACW196601 TA196591:TA196601 JE196591:JE196601 J196634:J196644 WVQ131055:WVQ131065 WLU131055:WLU131065 WBY131055:WBY131065 VSC131055:VSC131065 VIG131055:VIG131065 UYK131055:UYK131065 UOO131055:UOO131065 UES131055:UES131065 TUW131055:TUW131065 TLA131055:TLA131065 TBE131055:TBE131065 SRI131055:SRI131065 SHM131055:SHM131065 RXQ131055:RXQ131065 RNU131055:RNU131065 RDY131055:RDY131065 QUC131055:QUC131065 QKG131055:QKG131065 QAK131055:QAK131065 PQO131055:PQO131065 PGS131055:PGS131065 OWW131055:OWW131065 ONA131055:ONA131065 ODE131055:ODE131065 NTI131055:NTI131065 NJM131055:NJM131065 MZQ131055:MZQ131065 MPU131055:MPU131065 MFY131055:MFY131065 LWC131055:LWC131065 LMG131055:LMG131065 LCK131055:LCK131065 KSO131055:KSO131065 KIS131055:KIS131065 JYW131055:JYW131065 JPA131055:JPA131065 JFE131055:JFE131065 IVI131055:IVI131065 ILM131055:ILM131065 IBQ131055:IBQ131065 HRU131055:HRU131065 HHY131055:HHY131065 GYC131055:GYC131065 GOG131055:GOG131065 GEK131055:GEK131065 FUO131055:FUO131065 FKS131055:FKS131065 FAW131055:FAW131065 ERA131055:ERA131065 EHE131055:EHE131065 DXI131055:DXI131065 DNM131055:DNM131065 DDQ131055:DDQ131065 CTU131055:CTU131065 CJY131055:CJY131065 CAC131055:CAC131065 BQG131055:BQG131065 BGK131055:BGK131065 AWO131055:AWO131065 AMS131055:AMS131065 ACW131055:ACW131065 TA131055:TA131065 JE131055:JE131065 J131098:J131108 WVQ65519:WVQ65529 WLU65519:WLU65529 WBY65519:WBY65529 VSC65519:VSC65529 VIG65519:VIG65529 UYK65519:UYK65529 UOO65519:UOO65529 UES65519:UES65529 TUW65519:TUW65529 TLA65519:TLA65529 TBE65519:TBE65529 SRI65519:SRI65529 SHM65519:SHM65529 RXQ65519:RXQ65529 RNU65519:RNU65529 RDY65519:RDY65529 QUC65519:QUC65529 QKG65519:QKG65529 QAK65519:QAK65529 PQO65519:PQO65529 PGS65519:PGS65529 OWW65519:OWW65529 ONA65519:ONA65529 ODE65519:ODE65529 NTI65519:NTI65529 NJM65519:NJM65529 MZQ65519:MZQ65529 MPU65519:MPU65529 MFY65519:MFY65529 LWC65519:LWC65529 LMG65519:LMG65529 LCK65519:LCK65529 KSO65519:KSO65529 KIS65519:KIS65529 JYW65519:JYW65529 JPA65519:JPA65529 JFE65519:JFE65529 IVI65519:IVI65529 ILM65519:ILM65529 IBQ65519:IBQ65529 HRU65519:HRU65529 HHY65519:HHY65529 GYC65519:GYC65529 GOG65519:GOG65529 GEK65519:GEK65529 FUO65519:FUO65529 FKS65519:FKS65529 FAW65519:FAW65529 ERA65519:ERA65529 EHE65519:EHE65529 DXI65519:DXI65529 DNM65519:DNM65529 DDQ65519:DDQ65529 CTU65519:CTU65529 CJY65519:CJY65529 CAC65519:CAC65529 BQG65519:BQG65529 BGK65519:BGK65529 AWO65519:AWO65529 AMS65519:AMS65529 ACW65519:ACW65529 TA65519:TA65529 JE65519:JE65529 JE8:JE41 TA8:TA41 ACW8:ACW41 AMS8:AMS41 AWO8:AWO41 BGK8:BGK41 BQG8:BQG41 CAC8:CAC41 CJY8:CJY41 CTU8:CTU41 DDQ8:DDQ41 DNM8:DNM41 DXI8:DXI41 EHE8:EHE41 ERA8:ERA41 FAW8:FAW41 FKS8:FKS41 FUO8:FUO41 GEK8:GEK41 GOG8:GOG41 GYC8:GYC41 HHY8:HHY41 HRU8:HRU41 IBQ8:IBQ41 ILM8:ILM41 IVI8:IVI41 JFE8:JFE41 JPA8:JPA41 JYW8:JYW41 KIS8:KIS41 KSO8:KSO41 LCK8:LCK41 LMG8:LMG41 LWC8:LWC41 MFY8:MFY41 MPU8:MPU41 MZQ8:MZQ41 NJM8:NJM41 NTI8:NTI41 ODE8:ODE41 ONA8:ONA41 OWW8:OWW41 PGS8:PGS41 PQO8:PQO41 QAK8:QAK41 QKG8:QKG41 QUC8:QUC41 RDY8:RDY41 RNU8:RNU41 RXQ8:RXQ41 SHM8:SHM41 SRI8:SRI41 TBE8:TBE41 TLA8:TLA41 TUW8:TUW41 UES8:UES41 UOO8:UOO41 UYK8:UYK41 VIG8:VIG41 VSC8:VSC41 WBY8:WBY41 WLU8:WLU41 WVQ8:WVQ41">
      <formula1>$L$54:$L$398</formula1>
    </dataValidation>
    <dataValidation type="list" showInputMessage="1" showErrorMessage="1" sqref="K65562:K65572 WLV983023:WLV983033 WBZ983023:WBZ983033 VSD983023:VSD983033 VIH983023:VIH983033 UYL983023:UYL983033 UOP983023:UOP983033 UET983023:UET983033 TUX983023:TUX983033 TLB983023:TLB983033 TBF983023:TBF983033 SRJ983023:SRJ983033 SHN983023:SHN983033 RXR983023:RXR983033 RNV983023:RNV983033 RDZ983023:RDZ983033 QUD983023:QUD983033 QKH983023:QKH983033 QAL983023:QAL983033 PQP983023:PQP983033 PGT983023:PGT983033 OWX983023:OWX983033 ONB983023:ONB983033 ODF983023:ODF983033 NTJ983023:NTJ983033 NJN983023:NJN983033 MZR983023:MZR983033 MPV983023:MPV983033 MFZ983023:MFZ983033 LWD983023:LWD983033 LMH983023:LMH983033 LCL983023:LCL983033 KSP983023:KSP983033 KIT983023:KIT983033 JYX983023:JYX983033 JPB983023:JPB983033 JFF983023:JFF983033 IVJ983023:IVJ983033 ILN983023:ILN983033 IBR983023:IBR983033 HRV983023:HRV983033 HHZ983023:HHZ983033 GYD983023:GYD983033 GOH983023:GOH983033 GEL983023:GEL983033 FUP983023:FUP983033 FKT983023:FKT983033 FAX983023:FAX983033 ERB983023:ERB983033 EHF983023:EHF983033 DXJ983023:DXJ983033 DNN983023:DNN983033 DDR983023:DDR983033 CTV983023:CTV983033 CJZ983023:CJZ983033 CAD983023:CAD983033 BQH983023:BQH983033 BGL983023:BGL983033 AWP983023:AWP983033 AMT983023:AMT983033 ACX983023:ACX983033 TB983023:TB983033 JF983023:JF983033 K983066:K983076 WVR917487:WVR917497 WLV917487:WLV917497 WBZ917487:WBZ917497 VSD917487:VSD917497 VIH917487:VIH917497 UYL917487:UYL917497 UOP917487:UOP917497 UET917487:UET917497 TUX917487:TUX917497 TLB917487:TLB917497 TBF917487:TBF917497 SRJ917487:SRJ917497 SHN917487:SHN917497 RXR917487:RXR917497 RNV917487:RNV917497 RDZ917487:RDZ917497 QUD917487:QUD917497 QKH917487:QKH917497 QAL917487:QAL917497 PQP917487:PQP917497 PGT917487:PGT917497 OWX917487:OWX917497 ONB917487:ONB917497 ODF917487:ODF917497 NTJ917487:NTJ917497 NJN917487:NJN917497 MZR917487:MZR917497 MPV917487:MPV917497 MFZ917487:MFZ917497 LWD917487:LWD917497 LMH917487:LMH917497 LCL917487:LCL917497 KSP917487:KSP917497 KIT917487:KIT917497 JYX917487:JYX917497 JPB917487:JPB917497 JFF917487:JFF917497 IVJ917487:IVJ917497 ILN917487:ILN917497 IBR917487:IBR917497 HRV917487:HRV917497 HHZ917487:HHZ917497 GYD917487:GYD917497 GOH917487:GOH917497 GEL917487:GEL917497 FUP917487:FUP917497 FKT917487:FKT917497 FAX917487:FAX917497 ERB917487:ERB917497 EHF917487:EHF917497 DXJ917487:DXJ917497 DNN917487:DNN917497 DDR917487:DDR917497 CTV917487:CTV917497 CJZ917487:CJZ917497 CAD917487:CAD917497 BQH917487:BQH917497 BGL917487:BGL917497 AWP917487:AWP917497 AMT917487:AMT917497 ACX917487:ACX917497 TB917487:TB917497 JF917487:JF917497 K917530:K917540 WVR851951:WVR851961 WLV851951:WLV851961 WBZ851951:WBZ851961 VSD851951:VSD851961 VIH851951:VIH851961 UYL851951:UYL851961 UOP851951:UOP851961 UET851951:UET851961 TUX851951:TUX851961 TLB851951:TLB851961 TBF851951:TBF851961 SRJ851951:SRJ851961 SHN851951:SHN851961 RXR851951:RXR851961 RNV851951:RNV851961 RDZ851951:RDZ851961 QUD851951:QUD851961 QKH851951:QKH851961 QAL851951:QAL851961 PQP851951:PQP851961 PGT851951:PGT851961 OWX851951:OWX851961 ONB851951:ONB851961 ODF851951:ODF851961 NTJ851951:NTJ851961 NJN851951:NJN851961 MZR851951:MZR851961 MPV851951:MPV851961 MFZ851951:MFZ851961 LWD851951:LWD851961 LMH851951:LMH851961 LCL851951:LCL851961 KSP851951:KSP851961 KIT851951:KIT851961 JYX851951:JYX851961 JPB851951:JPB851961 JFF851951:JFF851961 IVJ851951:IVJ851961 ILN851951:ILN851961 IBR851951:IBR851961 HRV851951:HRV851961 HHZ851951:HHZ851961 GYD851951:GYD851961 GOH851951:GOH851961 GEL851951:GEL851961 FUP851951:FUP851961 FKT851951:FKT851961 FAX851951:FAX851961 ERB851951:ERB851961 EHF851951:EHF851961 DXJ851951:DXJ851961 DNN851951:DNN851961 DDR851951:DDR851961 CTV851951:CTV851961 CJZ851951:CJZ851961 CAD851951:CAD851961 BQH851951:BQH851961 BGL851951:BGL851961 AWP851951:AWP851961 AMT851951:AMT851961 ACX851951:ACX851961 TB851951:TB851961 JF851951:JF851961 K851994:K852004 WVR786415:WVR786425 WLV786415:WLV786425 WBZ786415:WBZ786425 VSD786415:VSD786425 VIH786415:VIH786425 UYL786415:UYL786425 UOP786415:UOP786425 UET786415:UET786425 TUX786415:TUX786425 TLB786415:TLB786425 TBF786415:TBF786425 SRJ786415:SRJ786425 SHN786415:SHN786425 RXR786415:RXR786425 RNV786415:RNV786425 RDZ786415:RDZ786425 QUD786415:QUD786425 QKH786415:QKH786425 QAL786415:QAL786425 PQP786415:PQP786425 PGT786415:PGT786425 OWX786415:OWX786425 ONB786415:ONB786425 ODF786415:ODF786425 NTJ786415:NTJ786425 NJN786415:NJN786425 MZR786415:MZR786425 MPV786415:MPV786425 MFZ786415:MFZ786425 LWD786415:LWD786425 LMH786415:LMH786425 LCL786415:LCL786425 KSP786415:KSP786425 KIT786415:KIT786425 JYX786415:JYX786425 JPB786415:JPB786425 JFF786415:JFF786425 IVJ786415:IVJ786425 ILN786415:ILN786425 IBR786415:IBR786425 HRV786415:HRV786425 HHZ786415:HHZ786425 GYD786415:GYD786425 GOH786415:GOH786425 GEL786415:GEL786425 FUP786415:FUP786425 FKT786415:FKT786425 FAX786415:FAX786425 ERB786415:ERB786425 EHF786415:EHF786425 DXJ786415:DXJ786425 DNN786415:DNN786425 DDR786415:DDR786425 CTV786415:CTV786425 CJZ786415:CJZ786425 CAD786415:CAD786425 BQH786415:BQH786425 BGL786415:BGL786425 AWP786415:AWP786425 AMT786415:AMT786425 ACX786415:ACX786425 TB786415:TB786425 JF786415:JF786425 K786458:K786468 WVR720879:WVR720889 WLV720879:WLV720889 WBZ720879:WBZ720889 VSD720879:VSD720889 VIH720879:VIH720889 UYL720879:UYL720889 UOP720879:UOP720889 UET720879:UET720889 TUX720879:TUX720889 TLB720879:TLB720889 TBF720879:TBF720889 SRJ720879:SRJ720889 SHN720879:SHN720889 RXR720879:RXR720889 RNV720879:RNV720889 RDZ720879:RDZ720889 QUD720879:QUD720889 QKH720879:QKH720889 QAL720879:QAL720889 PQP720879:PQP720889 PGT720879:PGT720889 OWX720879:OWX720889 ONB720879:ONB720889 ODF720879:ODF720889 NTJ720879:NTJ720889 NJN720879:NJN720889 MZR720879:MZR720889 MPV720879:MPV720889 MFZ720879:MFZ720889 LWD720879:LWD720889 LMH720879:LMH720889 LCL720879:LCL720889 KSP720879:KSP720889 KIT720879:KIT720889 JYX720879:JYX720889 JPB720879:JPB720889 JFF720879:JFF720889 IVJ720879:IVJ720889 ILN720879:ILN720889 IBR720879:IBR720889 HRV720879:HRV720889 HHZ720879:HHZ720889 GYD720879:GYD720889 GOH720879:GOH720889 GEL720879:GEL720889 FUP720879:FUP720889 FKT720879:FKT720889 FAX720879:FAX720889 ERB720879:ERB720889 EHF720879:EHF720889 DXJ720879:DXJ720889 DNN720879:DNN720889 DDR720879:DDR720889 CTV720879:CTV720889 CJZ720879:CJZ720889 CAD720879:CAD720889 BQH720879:BQH720889 BGL720879:BGL720889 AWP720879:AWP720889 AMT720879:AMT720889 ACX720879:ACX720889 TB720879:TB720889 JF720879:JF720889 K720922:K720932 WVR655343:WVR655353 WLV655343:WLV655353 WBZ655343:WBZ655353 VSD655343:VSD655353 VIH655343:VIH655353 UYL655343:UYL655353 UOP655343:UOP655353 UET655343:UET655353 TUX655343:TUX655353 TLB655343:TLB655353 TBF655343:TBF655353 SRJ655343:SRJ655353 SHN655343:SHN655353 RXR655343:RXR655353 RNV655343:RNV655353 RDZ655343:RDZ655353 QUD655343:QUD655353 QKH655343:QKH655353 QAL655343:QAL655353 PQP655343:PQP655353 PGT655343:PGT655353 OWX655343:OWX655353 ONB655343:ONB655353 ODF655343:ODF655353 NTJ655343:NTJ655353 NJN655343:NJN655353 MZR655343:MZR655353 MPV655343:MPV655353 MFZ655343:MFZ655353 LWD655343:LWD655353 LMH655343:LMH655353 LCL655343:LCL655353 KSP655343:KSP655353 KIT655343:KIT655353 JYX655343:JYX655353 JPB655343:JPB655353 JFF655343:JFF655353 IVJ655343:IVJ655353 ILN655343:ILN655353 IBR655343:IBR655353 HRV655343:HRV655353 HHZ655343:HHZ655353 GYD655343:GYD655353 GOH655343:GOH655353 GEL655343:GEL655353 FUP655343:FUP655353 FKT655343:FKT655353 FAX655343:FAX655353 ERB655343:ERB655353 EHF655343:EHF655353 DXJ655343:DXJ655353 DNN655343:DNN655353 DDR655343:DDR655353 CTV655343:CTV655353 CJZ655343:CJZ655353 CAD655343:CAD655353 BQH655343:BQH655353 BGL655343:BGL655353 AWP655343:AWP655353 AMT655343:AMT655353 ACX655343:ACX655353 TB655343:TB655353 JF655343:JF655353 K655386:K655396 WVR589807:WVR589817 WLV589807:WLV589817 WBZ589807:WBZ589817 VSD589807:VSD589817 VIH589807:VIH589817 UYL589807:UYL589817 UOP589807:UOP589817 UET589807:UET589817 TUX589807:TUX589817 TLB589807:TLB589817 TBF589807:TBF589817 SRJ589807:SRJ589817 SHN589807:SHN589817 RXR589807:RXR589817 RNV589807:RNV589817 RDZ589807:RDZ589817 QUD589807:QUD589817 QKH589807:QKH589817 QAL589807:QAL589817 PQP589807:PQP589817 PGT589807:PGT589817 OWX589807:OWX589817 ONB589807:ONB589817 ODF589807:ODF589817 NTJ589807:NTJ589817 NJN589807:NJN589817 MZR589807:MZR589817 MPV589807:MPV589817 MFZ589807:MFZ589817 LWD589807:LWD589817 LMH589807:LMH589817 LCL589807:LCL589817 KSP589807:KSP589817 KIT589807:KIT589817 JYX589807:JYX589817 JPB589807:JPB589817 JFF589807:JFF589817 IVJ589807:IVJ589817 ILN589807:ILN589817 IBR589807:IBR589817 HRV589807:HRV589817 HHZ589807:HHZ589817 GYD589807:GYD589817 GOH589807:GOH589817 GEL589807:GEL589817 FUP589807:FUP589817 FKT589807:FKT589817 FAX589807:FAX589817 ERB589807:ERB589817 EHF589807:EHF589817 DXJ589807:DXJ589817 DNN589807:DNN589817 DDR589807:DDR589817 CTV589807:CTV589817 CJZ589807:CJZ589817 CAD589807:CAD589817 BQH589807:BQH589817 BGL589807:BGL589817 AWP589807:AWP589817 AMT589807:AMT589817 ACX589807:ACX589817 TB589807:TB589817 JF589807:JF589817 K589850:K589860 WVR524271:WVR524281 WLV524271:WLV524281 WBZ524271:WBZ524281 VSD524271:VSD524281 VIH524271:VIH524281 UYL524271:UYL524281 UOP524271:UOP524281 UET524271:UET524281 TUX524271:TUX524281 TLB524271:TLB524281 TBF524271:TBF524281 SRJ524271:SRJ524281 SHN524271:SHN524281 RXR524271:RXR524281 RNV524271:RNV524281 RDZ524271:RDZ524281 QUD524271:QUD524281 QKH524271:QKH524281 QAL524271:QAL524281 PQP524271:PQP524281 PGT524271:PGT524281 OWX524271:OWX524281 ONB524271:ONB524281 ODF524271:ODF524281 NTJ524271:NTJ524281 NJN524271:NJN524281 MZR524271:MZR524281 MPV524271:MPV524281 MFZ524271:MFZ524281 LWD524271:LWD524281 LMH524271:LMH524281 LCL524271:LCL524281 KSP524271:KSP524281 KIT524271:KIT524281 JYX524271:JYX524281 JPB524271:JPB524281 JFF524271:JFF524281 IVJ524271:IVJ524281 ILN524271:ILN524281 IBR524271:IBR524281 HRV524271:HRV524281 HHZ524271:HHZ524281 GYD524271:GYD524281 GOH524271:GOH524281 GEL524271:GEL524281 FUP524271:FUP524281 FKT524271:FKT524281 FAX524271:FAX524281 ERB524271:ERB524281 EHF524271:EHF524281 DXJ524271:DXJ524281 DNN524271:DNN524281 DDR524271:DDR524281 CTV524271:CTV524281 CJZ524271:CJZ524281 CAD524271:CAD524281 BQH524271:BQH524281 BGL524271:BGL524281 AWP524271:AWP524281 AMT524271:AMT524281 ACX524271:ACX524281 TB524271:TB524281 JF524271:JF524281 K524314:K524324 WVR458735:WVR458745 WLV458735:WLV458745 WBZ458735:WBZ458745 VSD458735:VSD458745 VIH458735:VIH458745 UYL458735:UYL458745 UOP458735:UOP458745 UET458735:UET458745 TUX458735:TUX458745 TLB458735:TLB458745 TBF458735:TBF458745 SRJ458735:SRJ458745 SHN458735:SHN458745 RXR458735:RXR458745 RNV458735:RNV458745 RDZ458735:RDZ458745 QUD458735:QUD458745 QKH458735:QKH458745 QAL458735:QAL458745 PQP458735:PQP458745 PGT458735:PGT458745 OWX458735:OWX458745 ONB458735:ONB458745 ODF458735:ODF458745 NTJ458735:NTJ458745 NJN458735:NJN458745 MZR458735:MZR458745 MPV458735:MPV458745 MFZ458735:MFZ458745 LWD458735:LWD458745 LMH458735:LMH458745 LCL458735:LCL458745 KSP458735:KSP458745 KIT458735:KIT458745 JYX458735:JYX458745 JPB458735:JPB458745 JFF458735:JFF458745 IVJ458735:IVJ458745 ILN458735:ILN458745 IBR458735:IBR458745 HRV458735:HRV458745 HHZ458735:HHZ458745 GYD458735:GYD458745 GOH458735:GOH458745 GEL458735:GEL458745 FUP458735:FUP458745 FKT458735:FKT458745 FAX458735:FAX458745 ERB458735:ERB458745 EHF458735:EHF458745 DXJ458735:DXJ458745 DNN458735:DNN458745 DDR458735:DDR458745 CTV458735:CTV458745 CJZ458735:CJZ458745 CAD458735:CAD458745 BQH458735:BQH458745 BGL458735:BGL458745 AWP458735:AWP458745 AMT458735:AMT458745 ACX458735:ACX458745 TB458735:TB458745 JF458735:JF458745 K458778:K458788 WVR393199:WVR393209 WLV393199:WLV393209 WBZ393199:WBZ393209 VSD393199:VSD393209 VIH393199:VIH393209 UYL393199:UYL393209 UOP393199:UOP393209 UET393199:UET393209 TUX393199:TUX393209 TLB393199:TLB393209 TBF393199:TBF393209 SRJ393199:SRJ393209 SHN393199:SHN393209 RXR393199:RXR393209 RNV393199:RNV393209 RDZ393199:RDZ393209 QUD393199:QUD393209 QKH393199:QKH393209 QAL393199:QAL393209 PQP393199:PQP393209 PGT393199:PGT393209 OWX393199:OWX393209 ONB393199:ONB393209 ODF393199:ODF393209 NTJ393199:NTJ393209 NJN393199:NJN393209 MZR393199:MZR393209 MPV393199:MPV393209 MFZ393199:MFZ393209 LWD393199:LWD393209 LMH393199:LMH393209 LCL393199:LCL393209 KSP393199:KSP393209 KIT393199:KIT393209 JYX393199:JYX393209 JPB393199:JPB393209 JFF393199:JFF393209 IVJ393199:IVJ393209 ILN393199:ILN393209 IBR393199:IBR393209 HRV393199:HRV393209 HHZ393199:HHZ393209 GYD393199:GYD393209 GOH393199:GOH393209 GEL393199:GEL393209 FUP393199:FUP393209 FKT393199:FKT393209 FAX393199:FAX393209 ERB393199:ERB393209 EHF393199:EHF393209 DXJ393199:DXJ393209 DNN393199:DNN393209 DDR393199:DDR393209 CTV393199:CTV393209 CJZ393199:CJZ393209 CAD393199:CAD393209 BQH393199:BQH393209 BGL393199:BGL393209 AWP393199:AWP393209 AMT393199:AMT393209 ACX393199:ACX393209 TB393199:TB393209 JF393199:JF393209 K393242:K393252 WVR327663:WVR327673 WLV327663:WLV327673 WBZ327663:WBZ327673 VSD327663:VSD327673 VIH327663:VIH327673 UYL327663:UYL327673 UOP327663:UOP327673 UET327663:UET327673 TUX327663:TUX327673 TLB327663:TLB327673 TBF327663:TBF327673 SRJ327663:SRJ327673 SHN327663:SHN327673 RXR327663:RXR327673 RNV327663:RNV327673 RDZ327663:RDZ327673 QUD327663:QUD327673 QKH327663:QKH327673 QAL327663:QAL327673 PQP327663:PQP327673 PGT327663:PGT327673 OWX327663:OWX327673 ONB327663:ONB327673 ODF327663:ODF327673 NTJ327663:NTJ327673 NJN327663:NJN327673 MZR327663:MZR327673 MPV327663:MPV327673 MFZ327663:MFZ327673 LWD327663:LWD327673 LMH327663:LMH327673 LCL327663:LCL327673 KSP327663:KSP327673 KIT327663:KIT327673 JYX327663:JYX327673 JPB327663:JPB327673 JFF327663:JFF327673 IVJ327663:IVJ327673 ILN327663:ILN327673 IBR327663:IBR327673 HRV327663:HRV327673 HHZ327663:HHZ327673 GYD327663:GYD327673 GOH327663:GOH327673 GEL327663:GEL327673 FUP327663:FUP327673 FKT327663:FKT327673 FAX327663:FAX327673 ERB327663:ERB327673 EHF327663:EHF327673 DXJ327663:DXJ327673 DNN327663:DNN327673 DDR327663:DDR327673 CTV327663:CTV327673 CJZ327663:CJZ327673 CAD327663:CAD327673 BQH327663:BQH327673 BGL327663:BGL327673 AWP327663:AWP327673 AMT327663:AMT327673 ACX327663:ACX327673 TB327663:TB327673 JF327663:JF327673 K327706:K327716 WVR262127:WVR262137 WLV262127:WLV262137 WBZ262127:WBZ262137 VSD262127:VSD262137 VIH262127:VIH262137 UYL262127:UYL262137 UOP262127:UOP262137 UET262127:UET262137 TUX262127:TUX262137 TLB262127:TLB262137 TBF262127:TBF262137 SRJ262127:SRJ262137 SHN262127:SHN262137 RXR262127:RXR262137 RNV262127:RNV262137 RDZ262127:RDZ262137 QUD262127:QUD262137 QKH262127:QKH262137 QAL262127:QAL262137 PQP262127:PQP262137 PGT262127:PGT262137 OWX262127:OWX262137 ONB262127:ONB262137 ODF262127:ODF262137 NTJ262127:NTJ262137 NJN262127:NJN262137 MZR262127:MZR262137 MPV262127:MPV262137 MFZ262127:MFZ262137 LWD262127:LWD262137 LMH262127:LMH262137 LCL262127:LCL262137 KSP262127:KSP262137 KIT262127:KIT262137 JYX262127:JYX262137 JPB262127:JPB262137 JFF262127:JFF262137 IVJ262127:IVJ262137 ILN262127:ILN262137 IBR262127:IBR262137 HRV262127:HRV262137 HHZ262127:HHZ262137 GYD262127:GYD262137 GOH262127:GOH262137 GEL262127:GEL262137 FUP262127:FUP262137 FKT262127:FKT262137 FAX262127:FAX262137 ERB262127:ERB262137 EHF262127:EHF262137 DXJ262127:DXJ262137 DNN262127:DNN262137 DDR262127:DDR262137 CTV262127:CTV262137 CJZ262127:CJZ262137 CAD262127:CAD262137 BQH262127:BQH262137 BGL262127:BGL262137 AWP262127:AWP262137 AMT262127:AMT262137 ACX262127:ACX262137 TB262127:TB262137 JF262127:JF262137 K262170:K262180 WVR196591:WVR196601 WLV196591:WLV196601 WBZ196591:WBZ196601 VSD196591:VSD196601 VIH196591:VIH196601 UYL196591:UYL196601 UOP196591:UOP196601 UET196591:UET196601 TUX196591:TUX196601 TLB196591:TLB196601 TBF196591:TBF196601 SRJ196591:SRJ196601 SHN196591:SHN196601 RXR196591:RXR196601 RNV196591:RNV196601 RDZ196591:RDZ196601 QUD196591:QUD196601 QKH196591:QKH196601 QAL196591:QAL196601 PQP196591:PQP196601 PGT196591:PGT196601 OWX196591:OWX196601 ONB196591:ONB196601 ODF196591:ODF196601 NTJ196591:NTJ196601 NJN196591:NJN196601 MZR196591:MZR196601 MPV196591:MPV196601 MFZ196591:MFZ196601 LWD196591:LWD196601 LMH196591:LMH196601 LCL196591:LCL196601 KSP196591:KSP196601 KIT196591:KIT196601 JYX196591:JYX196601 JPB196591:JPB196601 JFF196591:JFF196601 IVJ196591:IVJ196601 ILN196591:ILN196601 IBR196591:IBR196601 HRV196591:HRV196601 HHZ196591:HHZ196601 GYD196591:GYD196601 GOH196591:GOH196601 GEL196591:GEL196601 FUP196591:FUP196601 FKT196591:FKT196601 FAX196591:FAX196601 ERB196591:ERB196601 EHF196591:EHF196601 DXJ196591:DXJ196601 DNN196591:DNN196601 DDR196591:DDR196601 CTV196591:CTV196601 CJZ196591:CJZ196601 CAD196591:CAD196601 BQH196591:BQH196601 BGL196591:BGL196601 AWP196591:AWP196601 AMT196591:AMT196601 ACX196591:ACX196601 TB196591:TB196601 JF196591:JF196601 K196634:K196644 WVR131055:WVR131065 WLV131055:WLV131065 WBZ131055:WBZ131065 VSD131055:VSD131065 VIH131055:VIH131065 UYL131055:UYL131065 UOP131055:UOP131065 UET131055:UET131065 TUX131055:TUX131065 TLB131055:TLB131065 TBF131055:TBF131065 SRJ131055:SRJ131065 SHN131055:SHN131065 RXR131055:RXR131065 RNV131055:RNV131065 RDZ131055:RDZ131065 QUD131055:QUD131065 QKH131055:QKH131065 QAL131055:QAL131065 PQP131055:PQP131065 PGT131055:PGT131065 OWX131055:OWX131065 ONB131055:ONB131065 ODF131055:ODF131065 NTJ131055:NTJ131065 NJN131055:NJN131065 MZR131055:MZR131065 MPV131055:MPV131065 MFZ131055:MFZ131065 LWD131055:LWD131065 LMH131055:LMH131065 LCL131055:LCL131065 KSP131055:KSP131065 KIT131055:KIT131065 JYX131055:JYX131065 JPB131055:JPB131065 JFF131055:JFF131065 IVJ131055:IVJ131065 ILN131055:ILN131065 IBR131055:IBR131065 HRV131055:HRV131065 HHZ131055:HHZ131065 GYD131055:GYD131065 GOH131055:GOH131065 GEL131055:GEL131065 FUP131055:FUP131065 FKT131055:FKT131065 FAX131055:FAX131065 ERB131055:ERB131065 EHF131055:EHF131065 DXJ131055:DXJ131065 DNN131055:DNN131065 DDR131055:DDR131065 CTV131055:CTV131065 CJZ131055:CJZ131065 CAD131055:CAD131065 BQH131055:BQH131065 BGL131055:BGL131065 AWP131055:AWP131065 AMT131055:AMT131065 ACX131055:ACX131065 TB131055:TB131065 JF131055:JF131065 K131098:K131108 WVR65519:WVR65529 WLV65519:WLV65529 WBZ65519:WBZ65529 VSD65519:VSD65529 VIH65519:VIH65529 UYL65519:UYL65529 UOP65519:UOP65529 UET65519:UET65529 TUX65519:TUX65529 TLB65519:TLB65529 TBF65519:TBF65529 SRJ65519:SRJ65529 SHN65519:SHN65529 RXR65519:RXR65529 RNV65519:RNV65529 RDZ65519:RDZ65529 QUD65519:QUD65529 QKH65519:QKH65529 QAL65519:QAL65529 PQP65519:PQP65529 PGT65519:PGT65529 OWX65519:OWX65529 ONB65519:ONB65529 ODF65519:ODF65529 NTJ65519:NTJ65529 NJN65519:NJN65529 MZR65519:MZR65529 MPV65519:MPV65529 MFZ65519:MFZ65529 LWD65519:LWD65529 LMH65519:LMH65529 LCL65519:LCL65529 KSP65519:KSP65529 KIT65519:KIT65529 JYX65519:JYX65529 JPB65519:JPB65529 JFF65519:JFF65529 IVJ65519:IVJ65529 ILN65519:ILN65529 IBR65519:IBR65529 HRV65519:HRV65529 HHZ65519:HHZ65529 GYD65519:GYD65529 GOH65519:GOH65529 GEL65519:GEL65529 FUP65519:FUP65529 FKT65519:FKT65529 FAX65519:FAX65529 ERB65519:ERB65529 EHF65519:EHF65529 DXJ65519:DXJ65529 DNN65519:DNN65529 DDR65519:DDR65529 CTV65519:CTV65529 CJZ65519:CJZ65529 CAD65519:CAD65529 BQH65519:BQH65529 BGL65519:BGL65529 AWP65519:AWP65529 AMT65519:AMT65529 ACX65519:ACX65529 TB65519:TB65529 JF65519:JF65529 WVR983023:WVR983033 JF8:JF41 TB8:TB41 ACX8:ACX41 AMT8:AMT41 AWP8:AWP41 BGL8:BGL41 BQH8:BQH41 CAD8:CAD41 CJZ8:CJZ41 CTV8:CTV41 DDR8:DDR41 DNN8:DNN41 DXJ8:DXJ41 EHF8:EHF41 ERB8:ERB41 FAX8:FAX41 FKT8:FKT41 FUP8:FUP41 GEL8:GEL41 GOH8:GOH41 GYD8:GYD41 HHZ8:HHZ41 HRV8:HRV41 IBR8:IBR41 ILN8:ILN41 IVJ8:IVJ41 JFF8:JFF41 JPB8:JPB41 JYX8:JYX41 KIT8:KIT41 KSP8:KSP41 LCL8:LCL41 LMH8:LMH41 LWD8:LWD41 MFZ8:MFZ41 MPV8:MPV41 MZR8:MZR41 NJN8:NJN41 NTJ8:NTJ41 ODF8:ODF41 ONB8:ONB41 OWX8:OWX41 PGT8:PGT41 PQP8:PQP41 QAL8:QAL41 QKH8:QKH41 QUD8:QUD41 RDZ8:RDZ41 RNV8:RNV41 RXR8:RXR41 SHN8:SHN41 SRJ8:SRJ41 TBF8:TBF41 TLB8:TLB41 TUX8:TUX41 UET8:UET41 UOP8:UOP41 UYL8:UYL41 VIH8:VIH41 VSD8:VSD41 WBZ8:WBZ41 WLV8:WLV41 WVR8:WVR41">
      <formula1>$K$54:$K$106</formula1>
    </dataValidation>
    <dataValidation type="list" showInputMessage="1" showErrorMessage="1" sqref="L983066:L983076 L65562:L65572 JG65519:JG65529 TC65519:TC65529 ACY65519:ACY65529 AMU65519:AMU65529 AWQ65519:AWQ65529 BGM65519:BGM65529 BQI65519:BQI65529 CAE65519:CAE65529 CKA65519:CKA65529 CTW65519:CTW65529 DDS65519:DDS65529 DNO65519:DNO65529 DXK65519:DXK65529 EHG65519:EHG65529 ERC65519:ERC65529 FAY65519:FAY65529 FKU65519:FKU65529 FUQ65519:FUQ65529 GEM65519:GEM65529 GOI65519:GOI65529 GYE65519:GYE65529 HIA65519:HIA65529 HRW65519:HRW65529 IBS65519:IBS65529 ILO65519:ILO65529 IVK65519:IVK65529 JFG65519:JFG65529 JPC65519:JPC65529 JYY65519:JYY65529 KIU65519:KIU65529 KSQ65519:KSQ65529 LCM65519:LCM65529 LMI65519:LMI65529 LWE65519:LWE65529 MGA65519:MGA65529 MPW65519:MPW65529 MZS65519:MZS65529 NJO65519:NJO65529 NTK65519:NTK65529 ODG65519:ODG65529 ONC65519:ONC65529 OWY65519:OWY65529 PGU65519:PGU65529 PQQ65519:PQQ65529 QAM65519:QAM65529 QKI65519:QKI65529 QUE65519:QUE65529 REA65519:REA65529 RNW65519:RNW65529 RXS65519:RXS65529 SHO65519:SHO65529 SRK65519:SRK65529 TBG65519:TBG65529 TLC65519:TLC65529 TUY65519:TUY65529 UEU65519:UEU65529 UOQ65519:UOQ65529 UYM65519:UYM65529 VII65519:VII65529 VSE65519:VSE65529 WCA65519:WCA65529 WLW65519:WLW65529 WVS65519:WVS65529 L131098:L131108 JG131055:JG131065 TC131055:TC131065 ACY131055:ACY131065 AMU131055:AMU131065 AWQ131055:AWQ131065 BGM131055:BGM131065 BQI131055:BQI131065 CAE131055:CAE131065 CKA131055:CKA131065 CTW131055:CTW131065 DDS131055:DDS131065 DNO131055:DNO131065 DXK131055:DXK131065 EHG131055:EHG131065 ERC131055:ERC131065 FAY131055:FAY131065 FKU131055:FKU131065 FUQ131055:FUQ131065 GEM131055:GEM131065 GOI131055:GOI131065 GYE131055:GYE131065 HIA131055:HIA131065 HRW131055:HRW131065 IBS131055:IBS131065 ILO131055:ILO131065 IVK131055:IVK131065 JFG131055:JFG131065 JPC131055:JPC131065 JYY131055:JYY131065 KIU131055:KIU131065 KSQ131055:KSQ131065 LCM131055:LCM131065 LMI131055:LMI131065 LWE131055:LWE131065 MGA131055:MGA131065 MPW131055:MPW131065 MZS131055:MZS131065 NJO131055:NJO131065 NTK131055:NTK131065 ODG131055:ODG131065 ONC131055:ONC131065 OWY131055:OWY131065 PGU131055:PGU131065 PQQ131055:PQQ131065 QAM131055:QAM131065 QKI131055:QKI131065 QUE131055:QUE131065 REA131055:REA131065 RNW131055:RNW131065 RXS131055:RXS131065 SHO131055:SHO131065 SRK131055:SRK131065 TBG131055:TBG131065 TLC131055:TLC131065 TUY131055:TUY131065 UEU131055:UEU131065 UOQ131055:UOQ131065 UYM131055:UYM131065 VII131055:VII131065 VSE131055:VSE131065 WCA131055:WCA131065 WLW131055:WLW131065 WVS131055:WVS131065 L196634:L196644 JG196591:JG196601 TC196591:TC196601 ACY196591:ACY196601 AMU196591:AMU196601 AWQ196591:AWQ196601 BGM196591:BGM196601 BQI196591:BQI196601 CAE196591:CAE196601 CKA196591:CKA196601 CTW196591:CTW196601 DDS196591:DDS196601 DNO196591:DNO196601 DXK196591:DXK196601 EHG196591:EHG196601 ERC196591:ERC196601 FAY196591:FAY196601 FKU196591:FKU196601 FUQ196591:FUQ196601 GEM196591:GEM196601 GOI196591:GOI196601 GYE196591:GYE196601 HIA196591:HIA196601 HRW196591:HRW196601 IBS196591:IBS196601 ILO196591:ILO196601 IVK196591:IVK196601 JFG196591:JFG196601 JPC196591:JPC196601 JYY196591:JYY196601 KIU196591:KIU196601 KSQ196591:KSQ196601 LCM196591:LCM196601 LMI196591:LMI196601 LWE196591:LWE196601 MGA196591:MGA196601 MPW196591:MPW196601 MZS196591:MZS196601 NJO196591:NJO196601 NTK196591:NTK196601 ODG196591:ODG196601 ONC196591:ONC196601 OWY196591:OWY196601 PGU196591:PGU196601 PQQ196591:PQQ196601 QAM196591:QAM196601 QKI196591:QKI196601 QUE196591:QUE196601 REA196591:REA196601 RNW196591:RNW196601 RXS196591:RXS196601 SHO196591:SHO196601 SRK196591:SRK196601 TBG196591:TBG196601 TLC196591:TLC196601 TUY196591:TUY196601 UEU196591:UEU196601 UOQ196591:UOQ196601 UYM196591:UYM196601 VII196591:VII196601 VSE196591:VSE196601 WCA196591:WCA196601 WLW196591:WLW196601 WVS196591:WVS196601 L262170:L262180 JG262127:JG262137 TC262127:TC262137 ACY262127:ACY262137 AMU262127:AMU262137 AWQ262127:AWQ262137 BGM262127:BGM262137 BQI262127:BQI262137 CAE262127:CAE262137 CKA262127:CKA262137 CTW262127:CTW262137 DDS262127:DDS262137 DNO262127:DNO262137 DXK262127:DXK262137 EHG262127:EHG262137 ERC262127:ERC262137 FAY262127:FAY262137 FKU262127:FKU262137 FUQ262127:FUQ262137 GEM262127:GEM262137 GOI262127:GOI262137 GYE262127:GYE262137 HIA262127:HIA262137 HRW262127:HRW262137 IBS262127:IBS262137 ILO262127:ILO262137 IVK262127:IVK262137 JFG262127:JFG262137 JPC262127:JPC262137 JYY262127:JYY262137 KIU262127:KIU262137 KSQ262127:KSQ262137 LCM262127:LCM262137 LMI262127:LMI262137 LWE262127:LWE262137 MGA262127:MGA262137 MPW262127:MPW262137 MZS262127:MZS262137 NJO262127:NJO262137 NTK262127:NTK262137 ODG262127:ODG262137 ONC262127:ONC262137 OWY262127:OWY262137 PGU262127:PGU262137 PQQ262127:PQQ262137 QAM262127:QAM262137 QKI262127:QKI262137 QUE262127:QUE262137 REA262127:REA262137 RNW262127:RNW262137 RXS262127:RXS262137 SHO262127:SHO262137 SRK262127:SRK262137 TBG262127:TBG262137 TLC262127:TLC262137 TUY262127:TUY262137 UEU262127:UEU262137 UOQ262127:UOQ262137 UYM262127:UYM262137 VII262127:VII262137 VSE262127:VSE262137 WCA262127:WCA262137 WLW262127:WLW262137 WVS262127:WVS262137 L327706:L327716 JG327663:JG327673 TC327663:TC327673 ACY327663:ACY327673 AMU327663:AMU327673 AWQ327663:AWQ327673 BGM327663:BGM327673 BQI327663:BQI327673 CAE327663:CAE327673 CKA327663:CKA327673 CTW327663:CTW327673 DDS327663:DDS327673 DNO327663:DNO327673 DXK327663:DXK327673 EHG327663:EHG327673 ERC327663:ERC327673 FAY327663:FAY327673 FKU327663:FKU327673 FUQ327663:FUQ327673 GEM327663:GEM327673 GOI327663:GOI327673 GYE327663:GYE327673 HIA327663:HIA327673 HRW327663:HRW327673 IBS327663:IBS327673 ILO327663:ILO327673 IVK327663:IVK327673 JFG327663:JFG327673 JPC327663:JPC327673 JYY327663:JYY327673 KIU327663:KIU327673 KSQ327663:KSQ327673 LCM327663:LCM327673 LMI327663:LMI327673 LWE327663:LWE327673 MGA327663:MGA327673 MPW327663:MPW327673 MZS327663:MZS327673 NJO327663:NJO327673 NTK327663:NTK327673 ODG327663:ODG327673 ONC327663:ONC327673 OWY327663:OWY327673 PGU327663:PGU327673 PQQ327663:PQQ327673 QAM327663:QAM327673 QKI327663:QKI327673 QUE327663:QUE327673 REA327663:REA327673 RNW327663:RNW327673 RXS327663:RXS327673 SHO327663:SHO327673 SRK327663:SRK327673 TBG327663:TBG327673 TLC327663:TLC327673 TUY327663:TUY327673 UEU327663:UEU327673 UOQ327663:UOQ327673 UYM327663:UYM327673 VII327663:VII327673 VSE327663:VSE327673 WCA327663:WCA327673 WLW327663:WLW327673 WVS327663:WVS327673 L393242:L393252 JG393199:JG393209 TC393199:TC393209 ACY393199:ACY393209 AMU393199:AMU393209 AWQ393199:AWQ393209 BGM393199:BGM393209 BQI393199:BQI393209 CAE393199:CAE393209 CKA393199:CKA393209 CTW393199:CTW393209 DDS393199:DDS393209 DNO393199:DNO393209 DXK393199:DXK393209 EHG393199:EHG393209 ERC393199:ERC393209 FAY393199:FAY393209 FKU393199:FKU393209 FUQ393199:FUQ393209 GEM393199:GEM393209 GOI393199:GOI393209 GYE393199:GYE393209 HIA393199:HIA393209 HRW393199:HRW393209 IBS393199:IBS393209 ILO393199:ILO393209 IVK393199:IVK393209 JFG393199:JFG393209 JPC393199:JPC393209 JYY393199:JYY393209 KIU393199:KIU393209 KSQ393199:KSQ393209 LCM393199:LCM393209 LMI393199:LMI393209 LWE393199:LWE393209 MGA393199:MGA393209 MPW393199:MPW393209 MZS393199:MZS393209 NJO393199:NJO393209 NTK393199:NTK393209 ODG393199:ODG393209 ONC393199:ONC393209 OWY393199:OWY393209 PGU393199:PGU393209 PQQ393199:PQQ393209 QAM393199:QAM393209 QKI393199:QKI393209 QUE393199:QUE393209 REA393199:REA393209 RNW393199:RNW393209 RXS393199:RXS393209 SHO393199:SHO393209 SRK393199:SRK393209 TBG393199:TBG393209 TLC393199:TLC393209 TUY393199:TUY393209 UEU393199:UEU393209 UOQ393199:UOQ393209 UYM393199:UYM393209 VII393199:VII393209 VSE393199:VSE393209 WCA393199:WCA393209 WLW393199:WLW393209 WVS393199:WVS393209 L458778:L458788 JG458735:JG458745 TC458735:TC458745 ACY458735:ACY458745 AMU458735:AMU458745 AWQ458735:AWQ458745 BGM458735:BGM458745 BQI458735:BQI458745 CAE458735:CAE458745 CKA458735:CKA458745 CTW458735:CTW458745 DDS458735:DDS458745 DNO458735:DNO458745 DXK458735:DXK458745 EHG458735:EHG458745 ERC458735:ERC458745 FAY458735:FAY458745 FKU458735:FKU458745 FUQ458735:FUQ458745 GEM458735:GEM458745 GOI458735:GOI458745 GYE458735:GYE458745 HIA458735:HIA458745 HRW458735:HRW458745 IBS458735:IBS458745 ILO458735:ILO458745 IVK458735:IVK458745 JFG458735:JFG458745 JPC458735:JPC458745 JYY458735:JYY458745 KIU458735:KIU458745 KSQ458735:KSQ458745 LCM458735:LCM458745 LMI458735:LMI458745 LWE458735:LWE458745 MGA458735:MGA458745 MPW458735:MPW458745 MZS458735:MZS458745 NJO458735:NJO458745 NTK458735:NTK458745 ODG458735:ODG458745 ONC458735:ONC458745 OWY458735:OWY458745 PGU458735:PGU458745 PQQ458735:PQQ458745 QAM458735:QAM458745 QKI458735:QKI458745 QUE458735:QUE458745 REA458735:REA458745 RNW458735:RNW458745 RXS458735:RXS458745 SHO458735:SHO458745 SRK458735:SRK458745 TBG458735:TBG458745 TLC458735:TLC458745 TUY458735:TUY458745 UEU458735:UEU458745 UOQ458735:UOQ458745 UYM458735:UYM458745 VII458735:VII458745 VSE458735:VSE458745 WCA458735:WCA458745 WLW458735:WLW458745 WVS458735:WVS458745 L524314:L524324 JG524271:JG524281 TC524271:TC524281 ACY524271:ACY524281 AMU524271:AMU524281 AWQ524271:AWQ524281 BGM524271:BGM524281 BQI524271:BQI524281 CAE524271:CAE524281 CKA524271:CKA524281 CTW524271:CTW524281 DDS524271:DDS524281 DNO524271:DNO524281 DXK524271:DXK524281 EHG524271:EHG524281 ERC524271:ERC524281 FAY524271:FAY524281 FKU524271:FKU524281 FUQ524271:FUQ524281 GEM524271:GEM524281 GOI524271:GOI524281 GYE524271:GYE524281 HIA524271:HIA524281 HRW524271:HRW524281 IBS524271:IBS524281 ILO524271:ILO524281 IVK524271:IVK524281 JFG524271:JFG524281 JPC524271:JPC524281 JYY524271:JYY524281 KIU524271:KIU524281 KSQ524271:KSQ524281 LCM524271:LCM524281 LMI524271:LMI524281 LWE524271:LWE524281 MGA524271:MGA524281 MPW524271:MPW524281 MZS524271:MZS524281 NJO524271:NJO524281 NTK524271:NTK524281 ODG524271:ODG524281 ONC524271:ONC524281 OWY524271:OWY524281 PGU524271:PGU524281 PQQ524271:PQQ524281 QAM524271:QAM524281 QKI524271:QKI524281 QUE524271:QUE524281 REA524271:REA524281 RNW524271:RNW524281 RXS524271:RXS524281 SHO524271:SHO524281 SRK524271:SRK524281 TBG524271:TBG524281 TLC524271:TLC524281 TUY524271:TUY524281 UEU524271:UEU524281 UOQ524271:UOQ524281 UYM524271:UYM524281 VII524271:VII524281 VSE524271:VSE524281 WCA524271:WCA524281 WLW524271:WLW524281 WVS524271:WVS524281 L589850:L589860 JG589807:JG589817 TC589807:TC589817 ACY589807:ACY589817 AMU589807:AMU589817 AWQ589807:AWQ589817 BGM589807:BGM589817 BQI589807:BQI589817 CAE589807:CAE589817 CKA589807:CKA589817 CTW589807:CTW589817 DDS589807:DDS589817 DNO589807:DNO589817 DXK589807:DXK589817 EHG589807:EHG589817 ERC589807:ERC589817 FAY589807:FAY589817 FKU589807:FKU589817 FUQ589807:FUQ589817 GEM589807:GEM589817 GOI589807:GOI589817 GYE589807:GYE589817 HIA589807:HIA589817 HRW589807:HRW589817 IBS589807:IBS589817 ILO589807:ILO589817 IVK589807:IVK589817 JFG589807:JFG589817 JPC589807:JPC589817 JYY589807:JYY589817 KIU589807:KIU589817 KSQ589807:KSQ589817 LCM589807:LCM589817 LMI589807:LMI589817 LWE589807:LWE589817 MGA589807:MGA589817 MPW589807:MPW589817 MZS589807:MZS589817 NJO589807:NJO589817 NTK589807:NTK589817 ODG589807:ODG589817 ONC589807:ONC589817 OWY589807:OWY589817 PGU589807:PGU589817 PQQ589807:PQQ589817 QAM589807:QAM589817 QKI589807:QKI589817 QUE589807:QUE589817 REA589807:REA589817 RNW589807:RNW589817 RXS589807:RXS589817 SHO589807:SHO589817 SRK589807:SRK589817 TBG589807:TBG589817 TLC589807:TLC589817 TUY589807:TUY589817 UEU589807:UEU589817 UOQ589807:UOQ589817 UYM589807:UYM589817 VII589807:VII589817 VSE589807:VSE589817 WCA589807:WCA589817 WLW589807:WLW589817 WVS589807:WVS589817 L655386:L655396 JG655343:JG655353 TC655343:TC655353 ACY655343:ACY655353 AMU655343:AMU655353 AWQ655343:AWQ655353 BGM655343:BGM655353 BQI655343:BQI655353 CAE655343:CAE655353 CKA655343:CKA655353 CTW655343:CTW655353 DDS655343:DDS655353 DNO655343:DNO655353 DXK655343:DXK655353 EHG655343:EHG655353 ERC655343:ERC655353 FAY655343:FAY655353 FKU655343:FKU655353 FUQ655343:FUQ655353 GEM655343:GEM655353 GOI655343:GOI655353 GYE655343:GYE655353 HIA655343:HIA655353 HRW655343:HRW655353 IBS655343:IBS655353 ILO655343:ILO655353 IVK655343:IVK655353 JFG655343:JFG655353 JPC655343:JPC655353 JYY655343:JYY655353 KIU655343:KIU655353 KSQ655343:KSQ655353 LCM655343:LCM655353 LMI655343:LMI655353 LWE655343:LWE655353 MGA655343:MGA655353 MPW655343:MPW655353 MZS655343:MZS655353 NJO655343:NJO655353 NTK655343:NTK655353 ODG655343:ODG655353 ONC655343:ONC655353 OWY655343:OWY655353 PGU655343:PGU655353 PQQ655343:PQQ655353 QAM655343:QAM655353 QKI655343:QKI655353 QUE655343:QUE655353 REA655343:REA655353 RNW655343:RNW655353 RXS655343:RXS655353 SHO655343:SHO655353 SRK655343:SRK655353 TBG655343:TBG655353 TLC655343:TLC655353 TUY655343:TUY655353 UEU655343:UEU655353 UOQ655343:UOQ655353 UYM655343:UYM655353 VII655343:VII655353 VSE655343:VSE655353 WCA655343:WCA655353 WLW655343:WLW655353 WVS655343:WVS655353 L720922:L720932 JG720879:JG720889 TC720879:TC720889 ACY720879:ACY720889 AMU720879:AMU720889 AWQ720879:AWQ720889 BGM720879:BGM720889 BQI720879:BQI720889 CAE720879:CAE720889 CKA720879:CKA720889 CTW720879:CTW720889 DDS720879:DDS720889 DNO720879:DNO720889 DXK720879:DXK720889 EHG720879:EHG720889 ERC720879:ERC720889 FAY720879:FAY720889 FKU720879:FKU720889 FUQ720879:FUQ720889 GEM720879:GEM720889 GOI720879:GOI720889 GYE720879:GYE720889 HIA720879:HIA720889 HRW720879:HRW720889 IBS720879:IBS720889 ILO720879:ILO720889 IVK720879:IVK720889 JFG720879:JFG720889 JPC720879:JPC720889 JYY720879:JYY720889 KIU720879:KIU720889 KSQ720879:KSQ720889 LCM720879:LCM720889 LMI720879:LMI720889 LWE720879:LWE720889 MGA720879:MGA720889 MPW720879:MPW720889 MZS720879:MZS720889 NJO720879:NJO720889 NTK720879:NTK720889 ODG720879:ODG720889 ONC720879:ONC720889 OWY720879:OWY720889 PGU720879:PGU720889 PQQ720879:PQQ720889 QAM720879:QAM720889 QKI720879:QKI720889 QUE720879:QUE720889 REA720879:REA720889 RNW720879:RNW720889 RXS720879:RXS720889 SHO720879:SHO720889 SRK720879:SRK720889 TBG720879:TBG720889 TLC720879:TLC720889 TUY720879:TUY720889 UEU720879:UEU720889 UOQ720879:UOQ720889 UYM720879:UYM720889 VII720879:VII720889 VSE720879:VSE720889 WCA720879:WCA720889 WLW720879:WLW720889 WVS720879:WVS720889 L786458:L786468 JG786415:JG786425 TC786415:TC786425 ACY786415:ACY786425 AMU786415:AMU786425 AWQ786415:AWQ786425 BGM786415:BGM786425 BQI786415:BQI786425 CAE786415:CAE786425 CKA786415:CKA786425 CTW786415:CTW786425 DDS786415:DDS786425 DNO786415:DNO786425 DXK786415:DXK786425 EHG786415:EHG786425 ERC786415:ERC786425 FAY786415:FAY786425 FKU786415:FKU786425 FUQ786415:FUQ786425 GEM786415:GEM786425 GOI786415:GOI786425 GYE786415:GYE786425 HIA786415:HIA786425 HRW786415:HRW786425 IBS786415:IBS786425 ILO786415:ILO786425 IVK786415:IVK786425 JFG786415:JFG786425 JPC786415:JPC786425 JYY786415:JYY786425 KIU786415:KIU786425 KSQ786415:KSQ786425 LCM786415:LCM786425 LMI786415:LMI786425 LWE786415:LWE786425 MGA786415:MGA786425 MPW786415:MPW786425 MZS786415:MZS786425 NJO786415:NJO786425 NTK786415:NTK786425 ODG786415:ODG786425 ONC786415:ONC786425 OWY786415:OWY786425 PGU786415:PGU786425 PQQ786415:PQQ786425 QAM786415:QAM786425 QKI786415:QKI786425 QUE786415:QUE786425 REA786415:REA786425 RNW786415:RNW786425 RXS786415:RXS786425 SHO786415:SHO786425 SRK786415:SRK786425 TBG786415:TBG786425 TLC786415:TLC786425 TUY786415:TUY786425 UEU786415:UEU786425 UOQ786415:UOQ786425 UYM786415:UYM786425 VII786415:VII786425 VSE786415:VSE786425 WCA786415:WCA786425 WLW786415:WLW786425 WVS786415:WVS786425 L851994:L852004 JG851951:JG851961 TC851951:TC851961 ACY851951:ACY851961 AMU851951:AMU851961 AWQ851951:AWQ851961 BGM851951:BGM851961 BQI851951:BQI851961 CAE851951:CAE851961 CKA851951:CKA851961 CTW851951:CTW851961 DDS851951:DDS851961 DNO851951:DNO851961 DXK851951:DXK851961 EHG851951:EHG851961 ERC851951:ERC851961 FAY851951:FAY851961 FKU851951:FKU851961 FUQ851951:FUQ851961 GEM851951:GEM851961 GOI851951:GOI851961 GYE851951:GYE851961 HIA851951:HIA851961 HRW851951:HRW851961 IBS851951:IBS851961 ILO851951:ILO851961 IVK851951:IVK851961 JFG851951:JFG851961 JPC851951:JPC851961 JYY851951:JYY851961 KIU851951:KIU851961 KSQ851951:KSQ851961 LCM851951:LCM851961 LMI851951:LMI851961 LWE851951:LWE851961 MGA851951:MGA851961 MPW851951:MPW851961 MZS851951:MZS851961 NJO851951:NJO851961 NTK851951:NTK851961 ODG851951:ODG851961 ONC851951:ONC851961 OWY851951:OWY851961 PGU851951:PGU851961 PQQ851951:PQQ851961 QAM851951:QAM851961 QKI851951:QKI851961 QUE851951:QUE851961 REA851951:REA851961 RNW851951:RNW851961 RXS851951:RXS851961 SHO851951:SHO851961 SRK851951:SRK851961 TBG851951:TBG851961 TLC851951:TLC851961 TUY851951:TUY851961 UEU851951:UEU851961 UOQ851951:UOQ851961 UYM851951:UYM851961 VII851951:VII851961 VSE851951:VSE851961 WCA851951:WCA851961 WLW851951:WLW851961 WVS851951:WVS851961 L917530:L917540 JG917487:JG917497 TC917487:TC917497 ACY917487:ACY917497 AMU917487:AMU917497 AWQ917487:AWQ917497 BGM917487:BGM917497 BQI917487:BQI917497 CAE917487:CAE917497 CKA917487:CKA917497 CTW917487:CTW917497 DDS917487:DDS917497 DNO917487:DNO917497 DXK917487:DXK917497 EHG917487:EHG917497 ERC917487:ERC917497 FAY917487:FAY917497 FKU917487:FKU917497 FUQ917487:FUQ917497 GEM917487:GEM917497 GOI917487:GOI917497 GYE917487:GYE917497 HIA917487:HIA917497 HRW917487:HRW917497 IBS917487:IBS917497 ILO917487:ILO917497 IVK917487:IVK917497 JFG917487:JFG917497 JPC917487:JPC917497 JYY917487:JYY917497 KIU917487:KIU917497 KSQ917487:KSQ917497 LCM917487:LCM917497 LMI917487:LMI917497 LWE917487:LWE917497 MGA917487:MGA917497 MPW917487:MPW917497 MZS917487:MZS917497 NJO917487:NJO917497 NTK917487:NTK917497 ODG917487:ODG917497 ONC917487:ONC917497 OWY917487:OWY917497 PGU917487:PGU917497 PQQ917487:PQQ917497 QAM917487:QAM917497 QKI917487:QKI917497 QUE917487:QUE917497 REA917487:REA917497 RNW917487:RNW917497 RXS917487:RXS917497 SHO917487:SHO917497 SRK917487:SRK917497 TBG917487:TBG917497 TLC917487:TLC917497 TUY917487:TUY917497 UEU917487:UEU917497 UOQ917487:UOQ917497 UYM917487:UYM917497 VII917487:VII917497 VSE917487:VSE917497 WCA917487:WCA917497 WLW917487:WLW917497 WVS917487:WVS917497 JG983023:JG983033 TC983023:TC983033 ACY983023:ACY983033 AMU983023:AMU983033 AWQ983023:AWQ983033 BGM983023:BGM983033 BQI983023:BQI983033 CAE983023:CAE983033 CKA983023:CKA983033 CTW983023:CTW983033 DDS983023:DDS983033 DNO983023:DNO983033 DXK983023:DXK983033 EHG983023:EHG983033 ERC983023:ERC983033 FAY983023:FAY983033 FKU983023:FKU983033 FUQ983023:FUQ983033 GEM983023:GEM983033 GOI983023:GOI983033 GYE983023:GYE983033 HIA983023:HIA983033 HRW983023:HRW983033 IBS983023:IBS983033 ILO983023:ILO983033 IVK983023:IVK983033 JFG983023:JFG983033 JPC983023:JPC983033 JYY983023:JYY983033 KIU983023:KIU983033 KSQ983023:KSQ983033 LCM983023:LCM983033 LMI983023:LMI983033 LWE983023:LWE983033 MGA983023:MGA983033 MPW983023:MPW983033 MZS983023:MZS983033 NJO983023:NJO983033 NTK983023:NTK983033 ODG983023:ODG983033 ONC983023:ONC983033 OWY983023:OWY983033 PGU983023:PGU983033 PQQ983023:PQQ983033 QAM983023:QAM983033 QKI983023:QKI983033 QUE983023:QUE983033 REA983023:REA983033 RNW983023:RNW983033 RXS983023:RXS983033 SHO983023:SHO983033 SRK983023:SRK983033 TBG983023:TBG983033 TLC983023:TLC983033 TUY983023:TUY983033 UEU983023:UEU983033 UOQ983023:UOQ983033 UYM983023:UYM983033 VII983023:VII983033 VSE983023:VSE983033 WCA983023:WCA983033 WLW983023:WLW983033 WVS983023:WVS983033 TC8:TC41 JG8:JG41 WVS8:WVS41 WLW8:WLW41 WCA8:WCA41 VSE8:VSE41 VII8:VII41 UYM8:UYM41 UOQ8:UOQ41 UEU8:UEU41 TUY8:TUY41 TLC8:TLC41 TBG8:TBG41 SRK8:SRK41 SHO8:SHO41 RXS8:RXS41 RNW8:RNW41 REA8:REA41 QUE8:QUE41 QKI8:QKI41 QAM8:QAM41 PQQ8:PQQ41 PGU8:PGU41 OWY8:OWY41 ONC8:ONC41 ODG8:ODG41 NTK8:NTK41 NJO8:NJO41 MZS8:MZS41 MPW8:MPW41 MGA8:MGA41 LWE8:LWE41 LMI8:LMI41 LCM8:LCM41 KSQ8:KSQ41 KIU8:KIU41 JYY8:JYY41 JPC8:JPC41 JFG8:JFG41 IVK8:IVK41 ILO8:ILO41 IBS8:IBS41 HRW8:HRW41 HIA8:HIA41 GYE8:GYE41 GOI8:GOI41 GEM8:GEM41 FUQ8:FUQ41 FKU8:FKU41 FAY8:FAY41 ERC8:ERC41 EHG8:EHG41 DXK8:DXK41 DNO8:DNO41 DDS8:DDS41 CTW8:CTW41 CKA8:CKA41 CAE8:CAE41 BQI8:BQI41 BGM8:BGM41 AWQ8:AWQ41 AMU8:AMU41 ACY8:ACY41">
      <formula1>$J$54:$J$67</formula1>
    </dataValidation>
    <dataValidation type="list" showInputMessage="1" showErrorMessage="1" sqref="WVM983023:WVM983033 WLQ983023:WLQ983033 WBU983023:WBU983033 VRY983023:VRY983033 VIC983023:VIC983033 UYG983023:UYG983033 UOK983023:UOK983033 UEO983023:UEO983033 TUS983023:TUS983033 TKW983023:TKW983033 TBA983023:TBA983033 SRE983023:SRE983033 SHI983023:SHI983033 RXM983023:RXM983033 RNQ983023:RNQ983033 RDU983023:RDU983033 QTY983023:QTY983033 QKC983023:QKC983033 QAG983023:QAG983033 PQK983023:PQK983033 PGO983023:PGO983033 OWS983023:OWS983033 OMW983023:OMW983033 ODA983023:ODA983033 NTE983023:NTE983033 NJI983023:NJI983033 MZM983023:MZM983033 MPQ983023:MPQ983033 MFU983023:MFU983033 LVY983023:LVY983033 LMC983023:LMC983033 LCG983023:LCG983033 KSK983023:KSK983033 KIO983023:KIO983033 JYS983023:JYS983033 JOW983023:JOW983033 JFA983023:JFA983033 IVE983023:IVE983033 ILI983023:ILI983033 IBM983023:IBM983033 HRQ983023:HRQ983033 HHU983023:HHU983033 GXY983023:GXY983033 GOC983023:GOC983033 GEG983023:GEG983033 FUK983023:FUK983033 FKO983023:FKO983033 FAS983023:FAS983033 EQW983023:EQW983033 EHA983023:EHA983033 DXE983023:DXE983033 DNI983023:DNI983033 DDM983023:DDM983033 CTQ983023:CTQ983033 CJU983023:CJU983033 BZY983023:BZY983033 BQC983023:BQC983033 BGG983023:BGG983033 AWK983023:AWK983033 AMO983023:AMO983033 ACS983023:ACS983033 SW983023:SW983033 JA983023:JA983033 E983066:E983076 WVM917487:WVM917497 WLQ917487:WLQ917497 WBU917487:WBU917497 VRY917487:VRY917497 VIC917487:VIC917497 UYG917487:UYG917497 UOK917487:UOK917497 UEO917487:UEO917497 TUS917487:TUS917497 TKW917487:TKW917497 TBA917487:TBA917497 SRE917487:SRE917497 SHI917487:SHI917497 RXM917487:RXM917497 RNQ917487:RNQ917497 RDU917487:RDU917497 QTY917487:QTY917497 QKC917487:QKC917497 QAG917487:QAG917497 PQK917487:PQK917497 PGO917487:PGO917497 OWS917487:OWS917497 OMW917487:OMW917497 ODA917487:ODA917497 NTE917487:NTE917497 NJI917487:NJI917497 MZM917487:MZM917497 MPQ917487:MPQ917497 MFU917487:MFU917497 LVY917487:LVY917497 LMC917487:LMC917497 LCG917487:LCG917497 KSK917487:KSK917497 KIO917487:KIO917497 JYS917487:JYS917497 JOW917487:JOW917497 JFA917487:JFA917497 IVE917487:IVE917497 ILI917487:ILI917497 IBM917487:IBM917497 HRQ917487:HRQ917497 HHU917487:HHU917497 GXY917487:GXY917497 GOC917487:GOC917497 GEG917487:GEG917497 FUK917487:FUK917497 FKO917487:FKO917497 FAS917487:FAS917497 EQW917487:EQW917497 EHA917487:EHA917497 DXE917487:DXE917497 DNI917487:DNI917497 DDM917487:DDM917497 CTQ917487:CTQ917497 CJU917487:CJU917497 BZY917487:BZY917497 BQC917487:BQC917497 BGG917487:BGG917497 AWK917487:AWK917497 AMO917487:AMO917497 ACS917487:ACS917497 SW917487:SW917497 JA917487:JA917497 E917530:E917540 WVM851951:WVM851961 WLQ851951:WLQ851961 WBU851951:WBU851961 VRY851951:VRY851961 VIC851951:VIC851961 UYG851951:UYG851961 UOK851951:UOK851961 UEO851951:UEO851961 TUS851951:TUS851961 TKW851951:TKW851961 TBA851951:TBA851961 SRE851951:SRE851961 SHI851951:SHI851961 RXM851951:RXM851961 RNQ851951:RNQ851961 RDU851951:RDU851961 QTY851951:QTY851961 QKC851951:QKC851961 QAG851951:QAG851961 PQK851951:PQK851961 PGO851951:PGO851961 OWS851951:OWS851961 OMW851951:OMW851961 ODA851951:ODA851961 NTE851951:NTE851961 NJI851951:NJI851961 MZM851951:MZM851961 MPQ851951:MPQ851961 MFU851951:MFU851961 LVY851951:LVY851961 LMC851951:LMC851961 LCG851951:LCG851961 KSK851951:KSK851961 KIO851951:KIO851961 JYS851951:JYS851961 JOW851951:JOW851961 JFA851951:JFA851961 IVE851951:IVE851961 ILI851951:ILI851961 IBM851951:IBM851961 HRQ851951:HRQ851961 HHU851951:HHU851961 GXY851951:GXY851961 GOC851951:GOC851961 GEG851951:GEG851961 FUK851951:FUK851961 FKO851951:FKO851961 FAS851951:FAS851961 EQW851951:EQW851961 EHA851951:EHA851961 DXE851951:DXE851961 DNI851951:DNI851961 DDM851951:DDM851961 CTQ851951:CTQ851961 CJU851951:CJU851961 BZY851951:BZY851961 BQC851951:BQC851961 BGG851951:BGG851961 AWK851951:AWK851961 AMO851951:AMO851961 ACS851951:ACS851961 SW851951:SW851961 JA851951:JA851961 E851994:E852004 WVM786415:WVM786425 WLQ786415:WLQ786425 WBU786415:WBU786425 VRY786415:VRY786425 VIC786415:VIC786425 UYG786415:UYG786425 UOK786415:UOK786425 UEO786415:UEO786425 TUS786415:TUS786425 TKW786415:TKW786425 TBA786415:TBA786425 SRE786415:SRE786425 SHI786415:SHI786425 RXM786415:RXM786425 RNQ786415:RNQ786425 RDU786415:RDU786425 QTY786415:QTY786425 QKC786415:QKC786425 QAG786415:QAG786425 PQK786415:PQK786425 PGO786415:PGO786425 OWS786415:OWS786425 OMW786415:OMW786425 ODA786415:ODA786425 NTE786415:NTE786425 NJI786415:NJI786425 MZM786415:MZM786425 MPQ786415:MPQ786425 MFU786415:MFU786425 LVY786415:LVY786425 LMC786415:LMC786425 LCG786415:LCG786425 KSK786415:KSK786425 KIO786415:KIO786425 JYS786415:JYS786425 JOW786415:JOW786425 JFA786415:JFA786425 IVE786415:IVE786425 ILI786415:ILI786425 IBM786415:IBM786425 HRQ786415:HRQ786425 HHU786415:HHU786425 GXY786415:GXY786425 GOC786415:GOC786425 GEG786415:GEG786425 FUK786415:FUK786425 FKO786415:FKO786425 FAS786415:FAS786425 EQW786415:EQW786425 EHA786415:EHA786425 DXE786415:DXE786425 DNI786415:DNI786425 DDM786415:DDM786425 CTQ786415:CTQ786425 CJU786415:CJU786425 BZY786415:BZY786425 BQC786415:BQC786425 BGG786415:BGG786425 AWK786415:AWK786425 AMO786415:AMO786425 ACS786415:ACS786425 SW786415:SW786425 JA786415:JA786425 E786458:E786468 WVM720879:WVM720889 WLQ720879:WLQ720889 WBU720879:WBU720889 VRY720879:VRY720889 VIC720879:VIC720889 UYG720879:UYG720889 UOK720879:UOK720889 UEO720879:UEO720889 TUS720879:TUS720889 TKW720879:TKW720889 TBA720879:TBA720889 SRE720879:SRE720889 SHI720879:SHI720889 RXM720879:RXM720889 RNQ720879:RNQ720889 RDU720879:RDU720889 QTY720879:QTY720889 QKC720879:QKC720889 QAG720879:QAG720889 PQK720879:PQK720889 PGO720879:PGO720889 OWS720879:OWS720889 OMW720879:OMW720889 ODA720879:ODA720889 NTE720879:NTE720889 NJI720879:NJI720889 MZM720879:MZM720889 MPQ720879:MPQ720889 MFU720879:MFU720889 LVY720879:LVY720889 LMC720879:LMC720889 LCG720879:LCG720889 KSK720879:KSK720889 KIO720879:KIO720889 JYS720879:JYS720889 JOW720879:JOW720889 JFA720879:JFA720889 IVE720879:IVE720889 ILI720879:ILI720889 IBM720879:IBM720889 HRQ720879:HRQ720889 HHU720879:HHU720889 GXY720879:GXY720889 GOC720879:GOC720889 GEG720879:GEG720889 FUK720879:FUK720889 FKO720879:FKO720889 FAS720879:FAS720889 EQW720879:EQW720889 EHA720879:EHA720889 DXE720879:DXE720889 DNI720879:DNI720889 DDM720879:DDM720889 CTQ720879:CTQ720889 CJU720879:CJU720889 BZY720879:BZY720889 BQC720879:BQC720889 BGG720879:BGG720889 AWK720879:AWK720889 AMO720879:AMO720889 ACS720879:ACS720889 SW720879:SW720889 JA720879:JA720889 E720922:E720932 WVM655343:WVM655353 WLQ655343:WLQ655353 WBU655343:WBU655353 VRY655343:VRY655353 VIC655343:VIC655353 UYG655343:UYG655353 UOK655343:UOK655353 UEO655343:UEO655353 TUS655343:TUS655353 TKW655343:TKW655353 TBA655343:TBA655353 SRE655343:SRE655353 SHI655343:SHI655353 RXM655343:RXM655353 RNQ655343:RNQ655353 RDU655343:RDU655353 QTY655343:QTY655353 QKC655343:QKC655353 QAG655343:QAG655353 PQK655343:PQK655353 PGO655343:PGO655353 OWS655343:OWS655353 OMW655343:OMW655353 ODA655343:ODA655353 NTE655343:NTE655353 NJI655343:NJI655353 MZM655343:MZM655353 MPQ655343:MPQ655353 MFU655343:MFU655353 LVY655343:LVY655353 LMC655343:LMC655353 LCG655343:LCG655353 KSK655343:KSK655353 KIO655343:KIO655353 JYS655343:JYS655353 JOW655343:JOW655353 JFA655343:JFA655353 IVE655343:IVE655353 ILI655343:ILI655353 IBM655343:IBM655353 HRQ655343:HRQ655353 HHU655343:HHU655353 GXY655343:GXY655353 GOC655343:GOC655353 GEG655343:GEG655353 FUK655343:FUK655353 FKO655343:FKO655353 FAS655343:FAS655353 EQW655343:EQW655353 EHA655343:EHA655353 DXE655343:DXE655353 DNI655343:DNI655353 DDM655343:DDM655353 CTQ655343:CTQ655353 CJU655343:CJU655353 BZY655343:BZY655353 BQC655343:BQC655353 BGG655343:BGG655353 AWK655343:AWK655353 AMO655343:AMO655353 ACS655343:ACS655353 SW655343:SW655353 JA655343:JA655353 E655386:E655396 WVM589807:WVM589817 WLQ589807:WLQ589817 WBU589807:WBU589817 VRY589807:VRY589817 VIC589807:VIC589817 UYG589807:UYG589817 UOK589807:UOK589817 UEO589807:UEO589817 TUS589807:TUS589817 TKW589807:TKW589817 TBA589807:TBA589817 SRE589807:SRE589817 SHI589807:SHI589817 RXM589807:RXM589817 RNQ589807:RNQ589817 RDU589807:RDU589817 QTY589807:QTY589817 QKC589807:QKC589817 QAG589807:QAG589817 PQK589807:PQK589817 PGO589807:PGO589817 OWS589807:OWS589817 OMW589807:OMW589817 ODA589807:ODA589817 NTE589807:NTE589817 NJI589807:NJI589817 MZM589807:MZM589817 MPQ589807:MPQ589817 MFU589807:MFU589817 LVY589807:LVY589817 LMC589807:LMC589817 LCG589807:LCG589817 KSK589807:KSK589817 KIO589807:KIO589817 JYS589807:JYS589817 JOW589807:JOW589817 JFA589807:JFA589817 IVE589807:IVE589817 ILI589807:ILI589817 IBM589807:IBM589817 HRQ589807:HRQ589817 HHU589807:HHU589817 GXY589807:GXY589817 GOC589807:GOC589817 GEG589807:GEG589817 FUK589807:FUK589817 FKO589807:FKO589817 FAS589807:FAS589817 EQW589807:EQW589817 EHA589807:EHA589817 DXE589807:DXE589817 DNI589807:DNI589817 DDM589807:DDM589817 CTQ589807:CTQ589817 CJU589807:CJU589817 BZY589807:BZY589817 BQC589807:BQC589817 BGG589807:BGG589817 AWK589807:AWK589817 AMO589807:AMO589817 ACS589807:ACS589817 SW589807:SW589817 JA589807:JA589817 E589850:E589860 WVM524271:WVM524281 WLQ524271:WLQ524281 WBU524271:WBU524281 VRY524271:VRY524281 VIC524271:VIC524281 UYG524271:UYG524281 UOK524271:UOK524281 UEO524271:UEO524281 TUS524271:TUS524281 TKW524271:TKW524281 TBA524271:TBA524281 SRE524271:SRE524281 SHI524271:SHI524281 RXM524271:RXM524281 RNQ524271:RNQ524281 RDU524271:RDU524281 QTY524271:QTY524281 QKC524271:QKC524281 QAG524271:QAG524281 PQK524271:PQK524281 PGO524271:PGO524281 OWS524271:OWS524281 OMW524271:OMW524281 ODA524271:ODA524281 NTE524271:NTE524281 NJI524271:NJI524281 MZM524271:MZM524281 MPQ524271:MPQ524281 MFU524271:MFU524281 LVY524271:LVY524281 LMC524271:LMC524281 LCG524271:LCG524281 KSK524271:KSK524281 KIO524271:KIO524281 JYS524271:JYS524281 JOW524271:JOW524281 JFA524271:JFA524281 IVE524271:IVE524281 ILI524271:ILI524281 IBM524271:IBM524281 HRQ524271:HRQ524281 HHU524271:HHU524281 GXY524271:GXY524281 GOC524271:GOC524281 GEG524271:GEG524281 FUK524271:FUK524281 FKO524271:FKO524281 FAS524271:FAS524281 EQW524271:EQW524281 EHA524271:EHA524281 DXE524271:DXE524281 DNI524271:DNI524281 DDM524271:DDM524281 CTQ524271:CTQ524281 CJU524271:CJU524281 BZY524271:BZY524281 BQC524271:BQC524281 BGG524271:BGG524281 AWK524271:AWK524281 AMO524271:AMO524281 ACS524271:ACS524281 SW524271:SW524281 JA524271:JA524281 E524314:E524324 WVM458735:WVM458745 WLQ458735:WLQ458745 WBU458735:WBU458745 VRY458735:VRY458745 VIC458735:VIC458745 UYG458735:UYG458745 UOK458735:UOK458745 UEO458735:UEO458745 TUS458735:TUS458745 TKW458735:TKW458745 TBA458735:TBA458745 SRE458735:SRE458745 SHI458735:SHI458745 RXM458735:RXM458745 RNQ458735:RNQ458745 RDU458735:RDU458745 QTY458735:QTY458745 QKC458735:QKC458745 QAG458735:QAG458745 PQK458735:PQK458745 PGO458735:PGO458745 OWS458735:OWS458745 OMW458735:OMW458745 ODA458735:ODA458745 NTE458735:NTE458745 NJI458735:NJI458745 MZM458735:MZM458745 MPQ458735:MPQ458745 MFU458735:MFU458745 LVY458735:LVY458745 LMC458735:LMC458745 LCG458735:LCG458745 KSK458735:KSK458745 KIO458735:KIO458745 JYS458735:JYS458745 JOW458735:JOW458745 JFA458735:JFA458745 IVE458735:IVE458745 ILI458735:ILI458745 IBM458735:IBM458745 HRQ458735:HRQ458745 HHU458735:HHU458745 GXY458735:GXY458745 GOC458735:GOC458745 GEG458735:GEG458745 FUK458735:FUK458745 FKO458735:FKO458745 FAS458735:FAS458745 EQW458735:EQW458745 EHA458735:EHA458745 DXE458735:DXE458745 DNI458735:DNI458745 DDM458735:DDM458745 CTQ458735:CTQ458745 CJU458735:CJU458745 BZY458735:BZY458745 BQC458735:BQC458745 BGG458735:BGG458745 AWK458735:AWK458745 AMO458735:AMO458745 ACS458735:ACS458745 SW458735:SW458745 JA458735:JA458745 E458778:E458788 WVM393199:WVM393209 WLQ393199:WLQ393209 WBU393199:WBU393209 VRY393199:VRY393209 VIC393199:VIC393209 UYG393199:UYG393209 UOK393199:UOK393209 UEO393199:UEO393209 TUS393199:TUS393209 TKW393199:TKW393209 TBA393199:TBA393209 SRE393199:SRE393209 SHI393199:SHI393209 RXM393199:RXM393209 RNQ393199:RNQ393209 RDU393199:RDU393209 QTY393199:QTY393209 QKC393199:QKC393209 QAG393199:QAG393209 PQK393199:PQK393209 PGO393199:PGO393209 OWS393199:OWS393209 OMW393199:OMW393209 ODA393199:ODA393209 NTE393199:NTE393209 NJI393199:NJI393209 MZM393199:MZM393209 MPQ393199:MPQ393209 MFU393199:MFU393209 LVY393199:LVY393209 LMC393199:LMC393209 LCG393199:LCG393209 KSK393199:KSK393209 KIO393199:KIO393209 JYS393199:JYS393209 JOW393199:JOW393209 JFA393199:JFA393209 IVE393199:IVE393209 ILI393199:ILI393209 IBM393199:IBM393209 HRQ393199:HRQ393209 HHU393199:HHU393209 GXY393199:GXY393209 GOC393199:GOC393209 GEG393199:GEG393209 FUK393199:FUK393209 FKO393199:FKO393209 FAS393199:FAS393209 EQW393199:EQW393209 EHA393199:EHA393209 DXE393199:DXE393209 DNI393199:DNI393209 DDM393199:DDM393209 CTQ393199:CTQ393209 CJU393199:CJU393209 BZY393199:BZY393209 BQC393199:BQC393209 BGG393199:BGG393209 AWK393199:AWK393209 AMO393199:AMO393209 ACS393199:ACS393209 SW393199:SW393209 JA393199:JA393209 E393242:E393252 WVM327663:WVM327673 WLQ327663:WLQ327673 WBU327663:WBU327673 VRY327663:VRY327673 VIC327663:VIC327673 UYG327663:UYG327673 UOK327663:UOK327673 UEO327663:UEO327673 TUS327663:TUS327673 TKW327663:TKW327673 TBA327663:TBA327673 SRE327663:SRE327673 SHI327663:SHI327673 RXM327663:RXM327673 RNQ327663:RNQ327673 RDU327663:RDU327673 QTY327663:QTY327673 QKC327663:QKC327673 QAG327663:QAG327673 PQK327663:PQK327673 PGO327663:PGO327673 OWS327663:OWS327673 OMW327663:OMW327673 ODA327663:ODA327673 NTE327663:NTE327673 NJI327663:NJI327673 MZM327663:MZM327673 MPQ327663:MPQ327673 MFU327663:MFU327673 LVY327663:LVY327673 LMC327663:LMC327673 LCG327663:LCG327673 KSK327663:KSK327673 KIO327663:KIO327673 JYS327663:JYS327673 JOW327663:JOW327673 JFA327663:JFA327673 IVE327663:IVE327673 ILI327663:ILI327673 IBM327663:IBM327673 HRQ327663:HRQ327673 HHU327663:HHU327673 GXY327663:GXY327673 GOC327663:GOC327673 GEG327663:GEG327673 FUK327663:FUK327673 FKO327663:FKO327673 FAS327663:FAS327673 EQW327663:EQW327673 EHA327663:EHA327673 DXE327663:DXE327673 DNI327663:DNI327673 DDM327663:DDM327673 CTQ327663:CTQ327673 CJU327663:CJU327673 BZY327663:BZY327673 BQC327663:BQC327673 BGG327663:BGG327673 AWK327663:AWK327673 AMO327663:AMO327673 ACS327663:ACS327673 SW327663:SW327673 JA327663:JA327673 E327706:E327716 WVM262127:WVM262137 WLQ262127:WLQ262137 WBU262127:WBU262137 VRY262127:VRY262137 VIC262127:VIC262137 UYG262127:UYG262137 UOK262127:UOK262137 UEO262127:UEO262137 TUS262127:TUS262137 TKW262127:TKW262137 TBA262127:TBA262137 SRE262127:SRE262137 SHI262127:SHI262137 RXM262127:RXM262137 RNQ262127:RNQ262137 RDU262127:RDU262137 QTY262127:QTY262137 QKC262127:QKC262137 QAG262127:QAG262137 PQK262127:PQK262137 PGO262127:PGO262137 OWS262127:OWS262137 OMW262127:OMW262137 ODA262127:ODA262137 NTE262127:NTE262137 NJI262127:NJI262137 MZM262127:MZM262137 MPQ262127:MPQ262137 MFU262127:MFU262137 LVY262127:LVY262137 LMC262127:LMC262137 LCG262127:LCG262137 KSK262127:KSK262137 KIO262127:KIO262137 JYS262127:JYS262137 JOW262127:JOW262137 JFA262127:JFA262137 IVE262127:IVE262137 ILI262127:ILI262137 IBM262127:IBM262137 HRQ262127:HRQ262137 HHU262127:HHU262137 GXY262127:GXY262137 GOC262127:GOC262137 GEG262127:GEG262137 FUK262127:FUK262137 FKO262127:FKO262137 FAS262127:FAS262137 EQW262127:EQW262137 EHA262127:EHA262137 DXE262127:DXE262137 DNI262127:DNI262137 DDM262127:DDM262137 CTQ262127:CTQ262137 CJU262127:CJU262137 BZY262127:BZY262137 BQC262127:BQC262137 BGG262127:BGG262137 AWK262127:AWK262137 AMO262127:AMO262137 ACS262127:ACS262137 SW262127:SW262137 JA262127:JA262137 E262170:E262180 WVM196591:WVM196601 WLQ196591:WLQ196601 WBU196591:WBU196601 VRY196591:VRY196601 VIC196591:VIC196601 UYG196591:UYG196601 UOK196591:UOK196601 UEO196591:UEO196601 TUS196591:TUS196601 TKW196591:TKW196601 TBA196591:TBA196601 SRE196591:SRE196601 SHI196591:SHI196601 RXM196591:RXM196601 RNQ196591:RNQ196601 RDU196591:RDU196601 QTY196591:QTY196601 QKC196591:QKC196601 QAG196591:QAG196601 PQK196591:PQK196601 PGO196591:PGO196601 OWS196591:OWS196601 OMW196591:OMW196601 ODA196591:ODA196601 NTE196591:NTE196601 NJI196591:NJI196601 MZM196591:MZM196601 MPQ196591:MPQ196601 MFU196591:MFU196601 LVY196591:LVY196601 LMC196591:LMC196601 LCG196591:LCG196601 KSK196591:KSK196601 KIO196591:KIO196601 JYS196591:JYS196601 JOW196591:JOW196601 JFA196591:JFA196601 IVE196591:IVE196601 ILI196591:ILI196601 IBM196591:IBM196601 HRQ196591:HRQ196601 HHU196591:HHU196601 GXY196591:GXY196601 GOC196591:GOC196601 GEG196591:GEG196601 FUK196591:FUK196601 FKO196591:FKO196601 FAS196591:FAS196601 EQW196591:EQW196601 EHA196591:EHA196601 DXE196591:DXE196601 DNI196591:DNI196601 DDM196591:DDM196601 CTQ196591:CTQ196601 CJU196591:CJU196601 BZY196591:BZY196601 BQC196591:BQC196601 BGG196591:BGG196601 AWK196591:AWK196601 AMO196591:AMO196601 ACS196591:ACS196601 SW196591:SW196601 JA196591:JA196601 E196634:E196644 WVM131055:WVM131065 WLQ131055:WLQ131065 WBU131055:WBU131065 VRY131055:VRY131065 VIC131055:VIC131065 UYG131055:UYG131065 UOK131055:UOK131065 UEO131055:UEO131065 TUS131055:TUS131065 TKW131055:TKW131065 TBA131055:TBA131065 SRE131055:SRE131065 SHI131055:SHI131065 RXM131055:RXM131065 RNQ131055:RNQ131065 RDU131055:RDU131065 QTY131055:QTY131065 QKC131055:QKC131065 QAG131055:QAG131065 PQK131055:PQK131065 PGO131055:PGO131065 OWS131055:OWS131065 OMW131055:OMW131065 ODA131055:ODA131065 NTE131055:NTE131065 NJI131055:NJI131065 MZM131055:MZM131065 MPQ131055:MPQ131065 MFU131055:MFU131065 LVY131055:LVY131065 LMC131055:LMC131065 LCG131055:LCG131065 KSK131055:KSK131065 KIO131055:KIO131065 JYS131055:JYS131065 JOW131055:JOW131065 JFA131055:JFA131065 IVE131055:IVE131065 ILI131055:ILI131065 IBM131055:IBM131065 HRQ131055:HRQ131065 HHU131055:HHU131065 GXY131055:GXY131065 GOC131055:GOC131065 GEG131055:GEG131065 FUK131055:FUK131065 FKO131055:FKO131065 FAS131055:FAS131065 EQW131055:EQW131065 EHA131055:EHA131065 DXE131055:DXE131065 DNI131055:DNI131065 DDM131055:DDM131065 CTQ131055:CTQ131065 CJU131055:CJU131065 BZY131055:BZY131065 BQC131055:BQC131065 BGG131055:BGG131065 AWK131055:AWK131065 AMO131055:AMO131065 ACS131055:ACS131065 SW131055:SW131065 JA131055:JA131065 E131098:E131108 WVM65519:WVM65529 WLQ65519:WLQ65529 WBU65519:WBU65529 VRY65519:VRY65529 VIC65519:VIC65529 UYG65519:UYG65529 UOK65519:UOK65529 UEO65519:UEO65529 TUS65519:TUS65529 TKW65519:TKW65529 TBA65519:TBA65529 SRE65519:SRE65529 SHI65519:SHI65529 RXM65519:RXM65529 RNQ65519:RNQ65529 RDU65519:RDU65529 QTY65519:QTY65529 QKC65519:QKC65529 QAG65519:QAG65529 PQK65519:PQK65529 PGO65519:PGO65529 OWS65519:OWS65529 OMW65519:OMW65529 ODA65519:ODA65529 NTE65519:NTE65529 NJI65519:NJI65529 MZM65519:MZM65529 MPQ65519:MPQ65529 MFU65519:MFU65529 LVY65519:LVY65529 LMC65519:LMC65529 LCG65519:LCG65529 KSK65519:KSK65529 KIO65519:KIO65529 JYS65519:JYS65529 JOW65519:JOW65529 JFA65519:JFA65529 IVE65519:IVE65529 ILI65519:ILI65529 IBM65519:IBM65529 HRQ65519:HRQ65529 HHU65519:HHU65529 GXY65519:GXY65529 GOC65519:GOC65529 GEG65519:GEG65529 FUK65519:FUK65529 FKO65519:FKO65529 FAS65519:FAS65529 EQW65519:EQW65529 EHA65519:EHA65529 DXE65519:DXE65529 DNI65519:DNI65529 DDM65519:DDM65529 CTQ65519:CTQ65529 CJU65519:CJU65529 BZY65519:BZY65529 BQC65519:BQC65529 BGG65519:BGG65529 AWK65519:AWK65529 AMO65519:AMO65529 ACS65519:ACS65529 SW65519:SW65529 JA65519:JA65529 E65562:E65572 JA8:JA41 WVM8:WVM41 WLQ8:WLQ41 WBU8:WBU41 VRY8:VRY41 VIC8:VIC41 UYG8:UYG41 UOK8:UOK41 UEO8:UEO41 TUS8:TUS41 TKW8:TKW41 TBA8:TBA41 SRE8:SRE41 SHI8:SHI41 RXM8:RXM41 RNQ8:RNQ41 RDU8:RDU41 QTY8:QTY41 QKC8:QKC41 QAG8:QAG41 PQK8:PQK41 PGO8:PGO41 OWS8:OWS41 OMW8:OMW41 ODA8:ODA41 NTE8:NTE41 NJI8:NJI41 MZM8:MZM41 MPQ8:MPQ41 MFU8:MFU41 LVY8:LVY41 LMC8:LMC41 LCG8:LCG41 KSK8:KSK41 KIO8:KIO41 JYS8:JYS41 JOW8:JOW41 JFA8:JFA41 IVE8:IVE41 ILI8:ILI41 IBM8:IBM41 HRQ8:HRQ41 HHU8:HHU41 GXY8:GXY41 GOC8:GOC41 GEG8:GEG41 FUK8:FUK41 FKO8:FKO41 FAS8:FAS41 EQW8:EQW41 EHA8:EHA41 DXE8:DXE41 DNI8:DNI41 DDM8:DDM41 CTQ8:CTQ41 CJU8:CJU41 BZY8:BZY41 BQC8:BQC41 BGG8:BGG41 AWK8:AWK41 AMO8:AMO41 ACS8:ACS41 SW8:SW41">
      <formula1>#REF!</formula1>
    </dataValidation>
    <dataValidation type="list" allowBlank="1" showInputMessage="1" showErrorMessage="1" sqref="Q41 Q8 Q23">
      <formula1>"¿Cuenta con actividad de Mediación Asociada?,NO"</formula1>
    </dataValidation>
    <dataValidation type="list" allowBlank="1" showInputMessage="1" showErrorMessage="1" sqref="V41">
      <formula1>"Conteo en sala ,Conteo en sala ,Conteo en sala ,Conteo en sala ,Otro"</formula1>
    </dataValidation>
    <dataValidation type="list" allowBlank="1" showInputMessage="1" showErrorMessage="1" sqref="F50:F53">
      <formula1>#REF!</formula1>
    </dataValidation>
    <dataValidation type="list" allowBlank="1" showInputMessage="1" showErrorMessage="1" sqref="W47:W53">
      <formula1>$W$49:$W$51</formula1>
    </dataValidation>
    <dataValidation type="list" allowBlank="1" showInputMessage="1" showErrorMessage="1" sqref="M49:M53">
      <formula1>$M$49:$M$390</formula1>
    </dataValidation>
    <dataValidation type="list" allowBlank="1" showInputMessage="1" showErrorMessage="1" sqref="L49:L53">
      <formula1>$L$49:$L$99</formula1>
    </dataValidation>
    <dataValidation type="list" allowBlank="1" showInputMessage="1" showErrorMessage="1" sqref="K49:K53">
      <formula1>$K$49:$K$60</formula1>
    </dataValidation>
    <dataValidation type="list" allowBlank="1" showInputMessage="1" showErrorMessage="1" sqref="E50:E53">
      <formula1>$E$49:$E$72</formula1>
    </dataValidation>
    <dataValidation type="list" allowBlank="1" showInputMessage="1" showErrorMessage="1" sqref="V48:V53">
      <formula1>$V$49:$V$51</formula1>
    </dataValidation>
    <dataValidation type="list" allowBlank="1" showInputMessage="1" showErrorMessage="1" sqref="G50:G53">
      <formula1>$G$49:$G$69</formula1>
    </dataValidation>
  </dataValidations>
  <pageMargins left="0.7" right="0.7" top="0.75" bottom="0.75" header="0.3" footer="0.3"/>
  <pageSetup scale="9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2"/>
  <sheetViews>
    <sheetView showGridLines="0" zoomScale="70" zoomScaleNormal="70" workbookViewId="0">
      <selection activeCell="J7" sqref="J7"/>
    </sheetView>
  </sheetViews>
  <sheetFormatPr baseColWidth="10" defaultColWidth="11.42578125" defaultRowHeight="15" x14ac:dyDescent="0.25"/>
  <cols>
    <col min="1" max="1" width="3.140625" style="29" customWidth="1"/>
    <col min="2" max="2" width="60.5703125" style="29" customWidth="1"/>
    <col min="3" max="3" width="45.140625" style="29" customWidth="1"/>
    <col min="4" max="4" width="35.5703125" style="29" customWidth="1"/>
    <col min="5" max="6" width="21.7109375" style="29" customWidth="1"/>
    <col min="7" max="7" width="25.7109375" style="29" customWidth="1"/>
    <col min="8" max="16384" width="11.42578125" style="29"/>
  </cols>
  <sheetData>
    <row r="1" spans="2:7" ht="24" customHeight="1" thickBot="1" x14ac:dyDescent="0.3">
      <c r="B1" s="346" t="s">
        <v>591</v>
      </c>
      <c r="C1" s="346"/>
      <c r="D1" s="346"/>
      <c r="E1" s="346"/>
      <c r="F1" s="346"/>
      <c r="G1" s="346"/>
    </row>
    <row r="2" spans="2:7" ht="24" customHeight="1" thickBot="1" x14ac:dyDescent="0.3">
      <c r="B2" s="449" t="s">
        <v>595</v>
      </c>
      <c r="C2" s="450"/>
      <c r="D2" s="450"/>
      <c r="E2" s="450"/>
      <c r="F2" s="450"/>
      <c r="G2" s="451"/>
    </row>
    <row r="3" spans="2:7" ht="17.25" customHeight="1" thickBot="1" x14ac:dyDescent="0.3">
      <c r="B3" s="62"/>
      <c r="C3" s="62"/>
      <c r="D3" s="62"/>
      <c r="E3" s="62"/>
      <c r="F3" s="62"/>
      <c r="G3" s="62"/>
    </row>
    <row r="4" spans="2:7" ht="25.5" customHeight="1" x14ac:dyDescent="0.25">
      <c r="B4" s="436" t="s">
        <v>502</v>
      </c>
      <c r="C4" s="437"/>
      <c r="D4" s="437"/>
      <c r="E4" s="437"/>
      <c r="F4" s="437"/>
      <c r="G4" s="438"/>
    </row>
    <row r="5" spans="2:7" ht="25.5" customHeight="1" x14ac:dyDescent="0.25">
      <c r="B5" s="442" t="s">
        <v>513</v>
      </c>
      <c r="C5" s="443"/>
      <c r="D5" s="443"/>
      <c r="E5" s="443"/>
      <c r="F5" s="443"/>
      <c r="G5" s="444"/>
    </row>
    <row r="6" spans="2:7" ht="24" customHeight="1" x14ac:dyDescent="0.25">
      <c r="B6" s="32" t="s">
        <v>511</v>
      </c>
      <c r="C6" s="63" t="s">
        <v>420</v>
      </c>
      <c r="D6" s="63" t="s">
        <v>501</v>
      </c>
      <c r="E6" s="63" t="s">
        <v>500</v>
      </c>
      <c r="F6" s="445" t="s">
        <v>512</v>
      </c>
      <c r="G6" s="446"/>
    </row>
    <row r="7" spans="2:7" ht="236.1" customHeight="1" x14ac:dyDescent="0.25">
      <c r="B7" s="65" t="s">
        <v>648</v>
      </c>
      <c r="C7" s="201" t="s">
        <v>716</v>
      </c>
      <c r="D7" s="236"/>
      <c r="E7" s="238"/>
      <c r="F7" s="447"/>
      <c r="G7" s="448"/>
    </row>
    <row r="8" spans="2:7" ht="62.25" customHeight="1" x14ac:dyDescent="0.25">
      <c r="B8" s="65" t="s">
        <v>649</v>
      </c>
      <c r="C8" s="201" t="s">
        <v>647</v>
      </c>
      <c r="D8" s="237"/>
      <c r="E8" s="238"/>
      <c r="F8" s="433"/>
      <c r="G8" s="434"/>
    </row>
    <row r="9" spans="2:7" ht="52.5" customHeight="1" x14ac:dyDescent="0.25">
      <c r="B9" s="65" t="s">
        <v>650</v>
      </c>
      <c r="C9" s="201" t="s">
        <v>717</v>
      </c>
      <c r="D9" s="237"/>
      <c r="E9" s="238"/>
      <c r="F9" s="433"/>
      <c r="G9" s="434"/>
    </row>
    <row r="10" spans="2:7" ht="68.25" customHeight="1" x14ac:dyDescent="0.25">
      <c r="B10" s="65" t="s">
        <v>651</v>
      </c>
      <c r="C10" s="201" t="s">
        <v>718</v>
      </c>
      <c r="D10" s="237"/>
      <c r="E10" s="238"/>
      <c r="F10" s="433"/>
      <c r="G10" s="434"/>
    </row>
    <row r="11" spans="2:7" ht="17.25" customHeight="1" x14ac:dyDescent="0.25">
      <c r="B11" s="435" t="s">
        <v>514</v>
      </c>
      <c r="C11" s="435"/>
      <c r="D11" s="435"/>
      <c r="E11" s="435"/>
      <c r="F11" s="435"/>
    </row>
    <row r="12" spans="2:7" ht="17.25" customHeight="1" thickBot="1" x14ac:dyDescent="0.3">
      <c r="B12" s="70"/>
      <c r="C12" s="70"/>
      <c r="D12" s="70"/>
      <c r="E12" s="70"/>
      <c r="F12" s="70"/>
    </row>
    <row r="13" spans="2:7" ht="25.5" customHeight="1" x14ac:dyDescent="0.25">
      <c r="B13" s="436" t="s">
        <v>519</v>
      </c>
      <c r="C13" s="437"/>
      <c r="D13" s="437"/>
      <c r="E13" s="437"/>
      <c r="F13" s="437"/>
      <c r="G13" s="438"/>
    </row>
    <row r="14" spans="2:7" ht="39.75" customHeight="1" x14ac:dyDescent="0.25">
      <c r="B14" s="439" t="s">
        <v>515</v>
      </c>
      <c r="C14" s="440"/>
      <c r="D14" s="440"/>
      <c r="E14" s="440"/>
      <c r="F14" s="440"/>
      <c r="G14" s="441"/>
    </row>
    <row r="15" spans="2:7" ht="24" customHeight="1" x14ac:dyDescent="0.25">
      <c r="B15" s="32" t="s">
        <v>419</v>
      </c>
      <c r="C15" s="63" t="s">
        <v>420</v>
      </c>
      <c r="D15" s="63" t="s">
        <v>508</v>
      </c>
      <c r="E15" s="63" t="s">
        <v>501</v>
      </c>
      <c r="F15" s="63" t="s">
        <v>500</v>
      </c>
      <c r="G15" s="64" t="s">
        <v>509</v>
      </c>
    </row>
    <row r="16" spans="2:7" ht="54" customHeight="1" x14ac:dyDescent="0.25">
      <c r="B16" s="69" t="s">
        <v>640</v>
      </c>
      <c r="C16" s="202" t="s">
        <v>719</v>
      </c>
      <c r="D16" s="30" t="s">
        <v>641</v>
      </c>
      <c r="E16" s="239"/>
      <c r="F16" s="240"/>
      <c r="G16" s="203"/>
    </row>
    <row r="17" spans="2:10" ht="54" customHeight="1" x14ac:dyDescent="0.25">
      <c r="B17" s="66" t="s">
        <v>642</v>
      </c>
      <c r="C17" s="204" t="s">
        <v>720</v>
      </c>
      <c r="D17" s="31" t="s">
        <v>643</v>
      </c>
      <c r="E17" s="244"/>
      <c r="F17" s="241"/>
      <c r="G17" s="203"/>
    </row>
    <row r="18" spans="2:10" ht="69" customHeight="1" x14ac:dyDescent="0.25">
      <c r="B18" s="66" t="s">
        <v>644</v>
      </c>
      <c r="C18" s="204" t="s">
        <v>721</v>
      </c>
      <c r="D18" s="31" t="s">
        <v>643</v>
      </c>
      <c r="E18" s="245"/>
      <c r="F18" s="242"/>
      <c r="G18" s="203"/>
    </row>
    <row r="19" spans="2:10" ht="64.5" customHeight="1" thickBot="1" x14ac:dyDescent="0.3">
      <c r="B19" s="205" t="s">
        <v>645</v>
      </c>
      <c r="C19" s="206" t="s">
        <v>722</v>
      </c>
      <c r="D19" s="207" t="s">
        <v>646</v>
      </c>
      <c r="E19" s="246"/>
      <c r="F19" s="243"/>
      <c r="G19" s="203"/>
    </row>
    <row r="20" spans="2:10" ht="47.25" customHeight="1" x14ac:dyDescent="0.25">
      <c r="B20" s="432"/>
      <c r="C20" s="432"/>
      <c r="D20" s="432"/>
      <c r="E20" s="432"/>
      <c r="F20" s="432"/>
      <c r="G20" s="432"/>
    </row>
    <row r="21" spans="2:10" ht="180" customHeight="1" x14ac:dyDescent="0.25">
      <c r="B21" s="432"/>
      <c r="C21" s="432"/>
      <c r="D21" s="432"/>
      <c r="E21" s="432"/>
      <c r="F21" s="432"/>
      <c r="G21" s="432"/>
    </row>
    <row r="22" spans="2:10" ht="35.25" customHeight="1" x14ac:dyDescent="0.25">
      <c r="B22" s="432"/>
      <c r="C22" s="432"/>
      <c r="D22" s="432"/>
      <c r="E22" s="432"/>
      <c r="F22" s="432"/>
      <c r="G22" s="432"/>
      <c r="H22" s="432"/>
      <c r="I22" s="432"/>
      <c r="J22" s="432"/>
    </row>
  </sheetData>
  <mergeCells count="16">
    <mergeCell ref="F8:G8"/>
    <mergeCell ref="B1:G1"/>
    <mergeCell ref="B4:G4"/>
    <mergeCell ref="B5:G5"/>
    <mergeCell ref="F6:G6"/>
    <mergeCell ref="F7:G7"/>
    <mergeCell ref="B2:G2"/>
    <mergeCell ref="H22:J22"/>
    <mergeCell ref="F9:G9"/>
    <mergeCell ref="F10:G10"/>
    <mergeCell ref="B11:F11"/>
    <mergeCell ref="B13:G13"/>
    <mergeCell ref="B14:G14"/>
    <mergeCell ref="B20:G20"/>
    <mergeCell ref="B21:G21"/>
    <mergeCell ref="B22:G2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D5861524744F74098EFF29754FD0D50" ma:contentTypeVersion="10" ma:contentTypeDescription="Crear nuevo documento." ma:contentTypeScope="" ma:versionID="38d271a5914f0f2fbc541deaaa467f28">
  <xsd:schema xmlns:xsd="http://www.w3.org/2001/XMLSchema" xmlns:xs="http://www.w3.org/2001/XMLSchema" xmlns:p="http://schemas.microsoft.com/office/2006/metadata/properties" xmlns:ns3="7a9161b3-2fe3-4614-b13c-9c7ad21dc21d" targetNamespace="http://schemas.microsoft.com/office/2006/metadata/properties" ma:root="true" ma:fieldsID="1f3bb797a97864e2e5aa782729954f65" ns3:_="">
    <xsd:import namespace="7a9161b3-2fe3-4614-b13c-9c7ad21dc21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9161b3-2fe3-4614-b13c-9c7ad21dc2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B886F3-2CB4-42B1-9524-9C1E1E6F28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9161b3-2fe3-4614-b13c-9c7ad21dc2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ED4562-459E-4C57-ADAE-04E3B198AB9C}">
  <ds:schemaRef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dcmitype/"/>
    <ds:schemaRef ds:uri="http://purl.org/dc/terms/"/>
    <ds:schemaRef ds:uri="http://purl.org/dc/elements/1.1/"/>
    <ds:schemaRef ds:uri="http://schemas.openxmlformats.org/package/2006/metadata/core-properties"/>
    <ds:schemaRef ds:uri="7a9161b3-2fe3-4614-b13c-9c7ad21dc21d"/>
  </ds:schemaRefs>
</ds:datastoreItem>
</file>

<file path=customXml/itemProps3.xml><?xml version="1.0" encoding="utf-8"?>
<ds:datastoreItem xmlns:ds="http://schemas.openxmlformats.org/officeDocument/2006/customXml" ds:itemID="{F4F3D88B-6576-4D99-AC50-E932DE5236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1. IDENTIFICACIÓN</vt:lpstr>
      <vt:lpstr>2. INFORME CUALITATIVO</vt:lpstr>
      <vt:lpstr>3. PRESUPUESTO</vt:lpstr>
      <vt:lpstr>4. OTROS APORTES</vt:lpstr>
      <vt:lpstr>5. RRHH</vt:lpstr>
      <vt:lpstr>6. COMPROMISOS</vt:lpstr>
      <vt:lpstr>6.2 COMPROMISOS</vt:lpstr>
      <vt:lpstr>7. ACTIVIDADES</vt:lpstr>
      <vt:lpstr>8. INDICADORES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cote</dc:creator>
  <cp:lastModifiedBy>FAMILY</cp:lastModifiedBy>
  <cp:lastPrinted>2017-05-02T17:46:30Z</cp:lastPrinted>
  <dcterms:created xsi:type="dcterms:W3CDTF">2017-03-04T23:12:32Z</dcterms:created>
  <dcterms:modified xsi:type="dcterms:W3CDTF">2021-10-24T22:55:28Z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0x0101007D5861524744F74098EFF29754FD0D50</vt:lpwstr>
  </property>
</Properties>
</file>