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INFORME TRIMESTRAL 2 (ABR-MAY-JUN)\"/>
    </mc:Choice>
  </mc:AlternateContent>
  <bookViews>
    <workbookView xWindow="0" yWindow="0" windowWidth="18765" windowHeight="11805" tabRatio="716" firstSheet="4" activeTab="8"/>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ACTIVIDADES'!$C$6:$I$42</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5" l="1"/>
  <c r="D24" i="5"/>
  <c r="J10" i="6" l="1"/>
  <c r="J9" i="6"/>
  <c r="J8" i="6"/>
  <c r="J7" i="6"/>
  <c r="J6" i="6"/>
  <c r="J5" i="6"/>
  <c r="C24" i="5"/>
  <c r="C29" i="5" l="1"/>
  <c r="D14" i="5"/>
  <c r="E14" i="5"/>
  <c r="E29" i="5" s="1"/>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I11" i="6"/>
  <c r="D12" i="6"/>
  <c r="E12" i="6"/>
  <c r="F12" i="6"/>
  <c r="H12" i="6"/>
  <c r="C12" i="6"/>
  <c r="N29" i="5" l="1"/>
  <c r="J29" i="5"/>
  <c r="M29" i="5"/>
  <c r="K29" i="5"/>
  <c r="I29" i="5"/>
  <c r="G29" i="5"/>
  <c r="D29" i="5"/>
  <c r="O14" i="5"/>
  <c r="O24" i="5"/>
  <c r="L29" i="5"/>
  <c r="H29" i="5"/>
  <c r="F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57" authorId="0" shapeId="0">
      <text>
        <r>
          <rPr>
            <b/>
            <sz val="9"/>
            <color indexed="81"/>
            <rFont val="Tahoma"/>
            <family val="2"/>
          </rPr>
          <t>Cote:</t>
        </r>
        <r>
          <rPr>
            <sz val="9"/>
            <color indexed="81"/>
            <rFont val="Tahoma"/>
            <family val="2"/>
          </rPr>
          <t xml:space="preserve">
Entendidas como reproducciones en el momento de la transmisión</t>
        </r>
      </text>
    </comment>
    <comment ref="U57"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<sst xmlns="http://schemas.openxmlformats.org/spreadsheetml/2006/main" count="1320" uniqueCount="831">
  <si>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</si>
  <si>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</si>
  <si>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</si>
  <si>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</si>
  <si>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</si>
  <si>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</si>
  <si>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</si>
  <si>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</si>
  <si>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</si>
  <si>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</si>
  <si>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</si>
  <si>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</si>
  <si>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</si>
  <si>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</si>
  <si>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</si>
  <si>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</si>
  <si>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</si>
  <si>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</si>
  <si>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</si>
  <si>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</si>
  <si>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</si>
  <si>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</si>
  <si>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</si>
  <si>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</si>
  <si>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</si>
  <si>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</si>
  <si>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</si>
  <si>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</si>
  <si>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</si>
  <si>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</si>
  <si>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</si>
  <si>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</si>
  <si>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</si>
  <si>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</si>
  <si>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</si>
  <si>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</si>
  <si>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</si>
  <si>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</si>
  <si>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</si>
  <si>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</si>
  <si>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</si>
  <si>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</si>
  <si>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</si>
  <si>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</si>
  <si>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</si>
  <si>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</si>
  <si>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</si>
  <si>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</si>
  <si>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</si>
  <si>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</si>
  <si>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</si>
  <si>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</si>
  <si>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</si>
  <si>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</si>
  <si>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</si>
  <si>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</si>
  <si>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</si>
  <si>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</si>
  <si>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</si>
  <si>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</si>
  <si>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</si>
  <si>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</si>
  <si>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</si>
  <si>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</si>
  <si>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</si>
  <si>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</si>
  <si>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</si>
  <si>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</si>
  <si>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</si>
  <si>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</si>
  <si>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</si>
  <si>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</si>
  <si>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</si>
  <si>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</si>
  <si>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</si>
  <si>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</si>
  <si>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</si>
  <si>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</si>
  <si>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</si>
  <si>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</si>
  <si>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</si>
  <si>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</si>
  <si>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</si>
  <si>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</si>
  <si>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</si>
  <si>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</si>
  <si>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</si>
  <si>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</si>
  <si>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</si>
  <si>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</si>
  <si>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</si>
  <si>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</si>
  <si>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</si>
  <si>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</si>
  <si>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</si>
  <si>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</si>
  <si>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</si>
  <si>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</si>
  <si>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</si>
  <si>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</si>
  <si>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</si>
  <si>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</si>
  <si>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</si>
  <si>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</si>
  <si>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</si>
  <si>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</si>
  <si>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</si>
  <si>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</si>
  <si>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</si>
  <si>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</si>
  <si>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</si>
  <si>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</si>
  <si>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</si>
  <si>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</si>
  <si>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</si>
  <si>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</si>
  <si>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</si>
  <si>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</si>
  <si>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</si>
  <si>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</si>
  <si>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</si>
  <si>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</si>
  <si>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</si>
  <si>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</si>
  <si>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</si>
  <si>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</si>
  <si>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</si>
  <si>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</si>
  <si>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</si>
  <si>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</si>
  <si>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</si>
  <si>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</si>
  <si>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</si>
  <si>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</si>
  <si>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</si>
  <si>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</si>
  <si>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</si>
  <si>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</si>
  <si>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</si>
  <si>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</si>
  <si>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</si>
  <si>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</si>
  <si>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</si>
  <si>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</si>
  <si>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</si>
  <si>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</si>
  <si>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</si>
  <si>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</si>
  <si>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</si>
  <si>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</si>
  <si>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</si>
  <si>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</si>
  <si>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</si>
  <si>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</si>
  <si>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</si>
  <si>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</si>
  <si>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</si>
  <si>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</si>
  <si>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</si>
  <si>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</si>
  <si>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</si>
  <si>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</si>
  <si>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</si>
  <si>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</si>
  <si>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</si>
  <si>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</si>
  <si>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</si>
  <si>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</si>
  <si>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</si>
  <si>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</si>
  <si>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</si>
  <si>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</si>
  <si>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</si>
  <si>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</si>
  <si>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</si>
  <si>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</si>
  <si>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</si>
  <si>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</si>
  <si>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</si>
  <si>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</si>
  <si>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</si>
  <si>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</si>
  <si>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</si>
  <si>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</si>
  <si>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</si>
  <si>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</si>
  <si>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</si>
  <si>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</si>
  <si>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</si>
  <si>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</si>
  <si>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</si>
  <si>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</si>
  <si>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</si>
  <si>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</si>
  <si>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</si>
  <si>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</si>
  <si>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</si>
  <si>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</si>
  <si>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</si>
  <si>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</si>
  <si>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</si>
  <si>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</si>
  <si>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</si>
  <si>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</si>
  <si>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</si>
  <si>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</si>
  <si>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</si>
  <si>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</si>
  <si>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</si>
  <si>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</si>
  <si>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</si>
  <si>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</si>
  <si>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</si>
  <si>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</si>
  <si>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</si>
  <si>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</si>
  <si>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</si>
  <si>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</si>
  <si>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</si>
  <si>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</si>
  <si>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</si>
  <si>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</si>
  <si>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</si>
  <si>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</si>
  <si>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</si>
  <si>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</si>
  <si>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</si>
  <si>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</si>
  <si>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</si>
  <si>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</si>
  <si>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</si>
  <si>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</si>
  <si>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</si>
  <si>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</si>
  <si>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</si>
  <si>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</si>
  <si>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</si>
  <si>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</si>
  <si>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</si>
  <si>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</si>
  <si>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</si>
  <si>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</si>
  <si>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</si>
  <si>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</si>
  <si>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</si>
  <si>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</si>
  <si>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</si>
  <si>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</si>
  <si>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</si>
  <si>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</si>
  <si>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</si>
  <si>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</si>
  <si>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</si>
  <si>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</si>
  <si>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</si>
  <si>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</si>
  <si>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</si>
  <si>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</si>
  <si>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</si>
  <si>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</si>
  <si>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</si>
  <si>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</si>
  <si>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</si>
  <si>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</si>
  <si>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</si>
  <si>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</si>
  <si>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</si>
  <si>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</si>
  <si>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</si>
  <si>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</si>
  <si>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</si>
  <si>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</si>
  <si>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</si>
  <si>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</si>
  <si>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</si>
  <si>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</si>
  <si>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</si>
  <si>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</si>
  <si>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</si>
  <si>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</si>
  <si>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</si>
  <si>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</si>
  <si>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</si>
  <si>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</si>
  <si>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</si>
  <si>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</si>
  <si>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</si>
  <si>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</si>
  <si>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</si>
  <si>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</si>
  <si>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</si>
  <si>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</si>
  <si>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</si>
  <si>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</si>
  <si>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</si>
  <si>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</si>
  <si>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</si>
  <si>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</si>
  <si>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</si>
  <si>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</si>
  <si>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</si>
  <si>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</si>
  <si>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</si>
  <si>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</si>
  <si>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</si>
  <si>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</si>
  <si>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</si>
  <si>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</si>
  <si>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</si>
  <si>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</si>
  <si>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</si>
  <si>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</si>
  <si>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</si>
  <si>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</si>
  <si>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</si>
  <si>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</si>
  <si>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</si>
  <si>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</si>
  <si>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</si>
  <si>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</si>
  <si>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</si>
  <si>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</si>
  <si>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</si>
  <si>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</si>
  <si>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</si>
  <si>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</si>
  <si>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</si>
  <si>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</si>
  <si>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</si>
  <si>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</si>
  <si>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</si>
  <si>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</si>
  <si>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</si>
  <si>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</si>
  <si>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</si>
  <si>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</si>
  <si>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</si>
  <si>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</si>
  <si>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</si>
  <si>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</si>
  <si>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</si>
  <si>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</si>
  <si>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</si>
  <si>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</si>
  <si>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</si>
  <si>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</si>
  <si>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</si>
  <si>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</si>
  <si>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</si>
  <si>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</si>
  <si>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</si>
  <si>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</si>
  <si>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</si>
  <si>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</si>
  <si>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</si>
  <si>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</si>
  <si>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</si>
  <si>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</si>
  <si>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</si>
  <si>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</si>
  <si>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</si>
  <si>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</si>
  <si>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</si>
  <si>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</si>
  <si>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</si>
  <si>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</si>
  <si>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</si>
  <si>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</si>
  <si>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</si>
  <si>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</si>
  <si>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</si>
  <si>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</si>
  <si>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</si>
  <si>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</si>
  <si>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</si>
  <si>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</si>
  <si>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</si>
  <si>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</si>
  <si>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</si>
  <si>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</si>
  <si>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</si>
  <si>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</si>
  <si>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</si>
  <si>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</si>
  <si>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</si>
  <si>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</si>
  <si>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</si>
  <si>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</si>
  <si>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</si>
  <si>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</si>
  <si>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</si>
  <si>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</si>
  <si>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</si>
  <si>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</si>
  <si>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</si>
  <si>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</si>
  <si>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</si>
  <si>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</si>
  <si>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</si>
  <si>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</si>
  <si>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</si>
  <si>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</si>
  <si>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</si>
  <si>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</si>
  <si>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</si>
  <si>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</si>
  <si>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</si>
  <si>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</si>
  <si>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</si>
  <si>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</si>
  <si>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</si>
  <si>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</si>
  <si>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</si>
  <si>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</si>
  <si>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</si>
  <si>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</si>
  <si>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</si>
  <si>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</si>
  <si>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</si>
  <si>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</si>
  <si>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</si>
  <si>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</si>
  <si>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</si>
  <si>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</si>
  <si>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</si>
  <si>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</si>
  <si>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</si>
  <si>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</si>
  <si>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</si>
  <si>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</si>
  <si>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</si>
  <si>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</si>
  <si>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</si>
  <si>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</si>
  <si>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</si>
  <si>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</si>
  <si>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</si>
  <si>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</si>
  <si>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</si>
  <si>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</si>
  <si>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</si>
  <si>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</si>
  <si>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</si>
  <si>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</si>
  <si>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</si>
  <si>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</si>
  <si>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</si>
  <si>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</si>
  <si>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</si>
  <si>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</si>
  <si>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</si>
  <si>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</si>
  <si>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</si>
  <si>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</si>
  <si>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</si>
  <si>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</si>
  <si>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</si>
  <si>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</si>
  <si>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</si>
  <si>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</si>
  <si>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</si>
  <si>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</si>
  <si>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</si>
  <si>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</si>
  <si>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</si>
  <si>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</si>
  <si>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</si>
  <si>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</si>
  <si>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</si>
  <si>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</si>
  <si>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</si>
  <si>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</si>
  <si>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</si>
  <si>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</si>
  <si>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</si>
  <si>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</si>
  <si>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</si>
  <si>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</si>
  <si>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</si>
  <si>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</si>
  <si>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</si>
  <si>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</si>
  <si>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</si>
  <si>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</si>
  <si>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</si>
  <si>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</si>
  <si>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</si>
  <si>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</si>
  <si>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</si>
  <si>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</si>
  <si>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</si>
  <si>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</si>
  <si>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</si>
  <si>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</si>
  <si>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</si>
  <si>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</si>
  <si>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</si>
  <si>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</si>
  <si>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</si>
  <si>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</si>
  <si>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</si>
  <si>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</si>
  <si>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</si>
  <si>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</si>
  <si>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</si>
  <si>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</si>
  <si>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</si>
  <si>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</si>
  <si>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</si>
  <si>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</si>
  <si>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</si>
  <si>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</si>
  <si>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</si>
  <si>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</si>
  <si>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</si>
  <si>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</si>
  <si>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</si>
  <si>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</si>
  <si>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</si>
  <si>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</si>
  <si>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</si>
  <si>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</si>
  <si>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</si>
  <si>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</si>
  <si>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</si>
  <si>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</si>
  <si>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</si>
  <si>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</si>
  <si>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</si>
  <si>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</si>
  <si>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</si>
  <si>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</si>
  <si>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</si>
  <si>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</si>
  <si>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</si>
  <si>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</si>
  <si>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</si>
  <si>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</si>
  <si>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</si>
  <si>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</si>
  <si>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</si>
  <si>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</si>
  <si>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</si>
  <si>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</si>
  <si>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</si>
  <si>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</si>
  <si>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</si>
  <si>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</si>
  <si>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</si>
  <si>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</si>
  <si>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</si>
  <si>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</si>
  <si>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</si>
  <si>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</si>
  <si>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</si>
  <si>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</si>
  <si>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</si>
  <si>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</si>
  <si>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</si>
  <si>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</si>
  <si>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</si>
  <si>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</si>
  <si>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</si>
  <si>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</si>
  <si>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</si>
  <si>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</si>
  <si>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</si>
  <si>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</si>
  <si>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</si>
  <si>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</si>
  <si>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</si>
  <si>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</si>
  <si>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</si>
  <si>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</si>
  <si>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</si>
  <si>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</si>
  <si>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</si>
  <si>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</si>
  <si>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</si>
  <si>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</si>
  <si>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</si>
  <si>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</si>
  <si>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</si>
  <si>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</si>
  <si>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</si>
  <si>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</si>
  <si>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</si>
  <si>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</si>
  <si>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</si>
  <si>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</si>
  <si>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</si>
  <si>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</si>
  <si>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</si>
  <si>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</si>
  <si>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</si>
  <si>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</si>
  <si>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</si>
  <si>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</si>
  <si>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</si>
  <si>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</si>
  <si>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</si>
  <si>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</si>
  <si>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</si>
  <si>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</si>
  <si>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</si>
  <si>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</si>
  <si>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</si>
  <si>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</si>
  <si>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</si>
  <si>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</si>
  <si>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</si>
  <si>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</si>
  <si>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</si>
  <si>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</si>
  <si>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</si>
  <si>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</si>
  <si>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</si>
  <si>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</si>
  <si>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</si>
  <si>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</si>
  <si>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I.1</t>
  </si>
  <si>
    <t>I.2</t>
  </si>
  <si>
    <t>I.3</t>
  </si>
  <si>
    <t>I.4</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</si>
  <si>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</si>
  <si>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</si>
  <si>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</si>
  <si>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</si>
  <si>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</si>
  <si>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</si>
  <si>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</si>
  <si>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V.2</t>
  </si>
  <si>
    <t>V.3</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</si>
  <si>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</si>
  <si>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</si>
  <si>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</si>
  <si>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</si>
  <si>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</si>
  <si>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</si>
  <si>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</si>
  <si>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</si>
  <si>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</si>
  <si>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</si>
  <si>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</si>
  <si>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</si>
  <si>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</si>
  <si>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</si>
  <si>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</si>
  <si>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</si>
  <si>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</si>
  <si>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</si>
  <si>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</si>
  <si>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</si>
  <si>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</si>
  <si>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Finanzas</t>
  </si>
  <si>
    <t>Secretaría</t>
  </si>
  <si>
    <t>Difusión</t>
  </si>
  <si>
    <t>Logística</t>
  </si>
  <si>
    <t>Talleres</t>
  </si>
  <si>
    <t>|</t>
  </si>
  <si>
    <t>Rex. 0852 / 04-05-2021</t>
  </si>
  <si>
    <t xml:space="preserve">Ley de Presupuesto 2021 </t>
  </si>
  <si>
    <t>Programa Orquestas Regionales Profesionales 2021</t>
  </si>
  <si>
    <t>Proyectos Estratégicos 2021</t>
  </si>
  <si>
    <t>POIC - Convocatoria 2020</t>
  </si>
  <si>
    <t>POIC - Permanencia 2020</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</si>
  <si>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</si>
  <si>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</si>
  <si>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</si>
  <si>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</si>
  <si>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</si>
  <si>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</si>
  <si>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</si>
  <si>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</si>
  <si>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</si>
  <si>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III.2</t>
  </si>
  <si>
    <t>Publicación de 2 números de Revista Literaria "Simpson 7".</t>
  </si>
  <si>
    <t>Publicación de 12 números de Gaceta.</t>
  </si>
  <si>
    <t>IV.1</t>
  </si>
  <si>
    <t>IV.2</t>
  </si>
  <si>
    <t>V. CONCURSOS LITERARIOS</t>
  </si>
  <si>
    <t>VI. CELEBRACIÓN DE "EL DÍA DEL ESCRITOR"       28 DE DICIEMBRE</t>
  </si>
  <si>
    <t>Al menos 1 actividad de celebración del día del escritor.</t>
  </si>
  <si>
    <t>Realización de 30 videos con reseñas de escritores connotados SECH y sus conquistas literarias.</t>
  </si>
  <si>
    <t>VI.1</t>
  </si>
  <si>
    <t>VI.2</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</si>
  <si>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</si>
  <si>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</si>
  <si>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</si>
  <si>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</si>
  <si>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</si>
  <si>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</si>
  <si>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I.a</t>
  </si>
  <si>
    <t>I.b</t>
  </si>
  <si>
    <t>I.c</t>
  </si>
  <si>
    <t>II.a</t>
  </si>
  <si>
    <t>II.b</t>
  </si>
  <si>
    <t>II.c</t>
  </si>
  <si>
    <t>II.d</t>
  </si>
  <si>
    <t>II.e</t>
  </si>
  <si>
    <t>II.f</t>
  </si>
  <si>
    <t>II.g</t>
  </si>
  <si>
    <t>II.h</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</si>
  <si>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</si>
  <si>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</si>
  <si>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</si>
  <si>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</si>
  <si>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</si>
  <si>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</si>
  <si>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</si>
  <si>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</si>
  <si>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</si>
  <si>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</si>
  <si>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III.</t>
  </si>
  <si>
    <t>Al menos 03 talleres de cuentos</t>
  </si>
  <si>
    <t>Ley de Presupuesto 2021</t>
  </si>
  <si>
    <t xml:space="preserve">(N° de actividades modificadas durante 2021 / N° total de actividades comprometidas por convenio 2021) * 100 </t>
  </si>
  <si>
    <t>(N° de actividades dirigidas a público adulto mayor durante 2021 / N° de actividades dirigidas a público adulto mayor durante 2020) * 100</t>
  </si>
  <si>
    <t>(N° de actividades dirigidas a público primera infancia durante 2021 / N° de actividades dirigidas a público primera infancia durante 2020) * 100</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</si>
  <si>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</si>
  <si>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</si>
  <si>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t xml:space="preserve">(N° de beneficiarios que acceden a las actividades comprometidas en forma gratuita durante 2021 / N° total de beneficiarios que acceden a todas las actividades comprometidas durante el 2021) * 100 </t>
  </si>
  <si>
    <t>(Total de recursos provenientes de fuentes distintas al MINISTERIO durante 2021 / Total de recursos percibidos por la CORPORACIÓN durante 2021) * 100</t>
  </si>
  <si>
    <t>06-04-2021</t>
  </si>
  <si>
    <t>Conversando con Juan Cameron, poeta</t>
  </si>
  <si>
    <t>FbLive</t>
  </si>
  <si>
    <t>CHILE</t>
  </si>
  <si>
    <t>10-04-2021</t>
  </si>
  <si>
    <t>Conversando con Odile Kennel</t>
  </si>
  <si>
    <t xml:space="preserve">zoom </t>
  </si>
  <si>
    <t>12-04-2021</t>
  </si>
  <si>
    <t>Reunión Directorio Sech</t>
  </si>
  <si>
    <t>II.3</t>
  </si>
  <si>
    <t>13-04-2021</t>
  </si>
  <si>
    <t>Convsersando con el poeta Victor Hugo Díaz</t>
  </si>
  <si>
    <t>II.4</t>
  </si>
  <si>
    <t>zoom</t>
  </si>
  <si>
    <t>18-04-2021</t>
  </si>
  <si>
    <t>Presentación colectivo el Arca Literaria</t>
  </si>
  <si>
    <t>II.5</t>
  </si>
  <si>
    <t>Youtube live</t>
  </si>
  <si>
    <t>20-04-2021</t>
  </si>
  <si>
    <t>Editorial Santiago Ander y sus autores</t>
  </si>
  <si>
    <t>II.6</t>
  </si>
  <si>
    <t>21-04-2021</t>
  </si>
  <si>
    <t>Conversando con el poeta Rodrigo Rojas</t>
  </si>
  <si>
    <t>II.7</t>
  </si>
  <si>
    <t>25-04-2021</t>
  </si>
  <si>
    <t>Convsersando con Ernestina Pinto</t>
  </si>
  <si>
    <t>II.8</t>
  </si>
  <si>
    <t>28-04-2021</t>
  </si>
  <si>
    <t>Presentación de la antología " Encerrar y vigilar"</t>
  </si>
  <si>
    <t>II.9</t>
  </si>
  <si>
    <t>16-04-2021</t>
  </si>
  <si>
    <t xml:space="preserve">III.1 </t>
  </si>
  <si>
    <t>prolibro</t>
  </si>
  <si>
    <t>19-04-2021</t>
  </si>
  <si>
    <t>Homenaje 90 años SECH con filiales - Feria Virtual</t>
  </si>
  <si>
    <t>Libros actuales publicados por autores SECH - Feria Virtual</t>
  </si>
  <si>
    <t>III.3</t>
  </si>
  <si>
    <t>26-04-2021</t>
  </si>
  <si>
    <t>Presentación de la novela "Unquen, el que espera" - Feria Virtual</t>
  </si>
  <si>
    <t>III.4</t>
  </si>
  <si>
    <t>27-04-2021</t>
  </si>
  <si>
    <t xml:space="preserve">Mesa Redonda Situación actual de la poesía chilena - Feria Virtual </t>
  </si>
  <si>
    <t>III.5</t>
  </si>
  <si>
    <t>30-04-2021</t>
  </si>
  <si>
    <t>Conversatorio el libro y la lectura en la Nueva Constitución - Feria Virtual</t>
  </si>
  <si>
    <t>III.6</t>
  </si>
  <si>
    <t xml:space="preserve"> Bellas Plumas/ Jacara cuentos</t>
  </si>
  <si>
    <t>Taller Memoria Viva / Taller Gredazul</t>
  </si>
  <si>
    <t>El Charleston / Escritura Creativa Proyecto de Obra/ El Arca Literaria/ Escritura Creativa/ ATENEA</t>
  </si>
  <si>
    <t>Realización de 6 actividades en la "Feria Virtual Día Mundial del Libro y del Derecho de Autor". Organizada por la Cámara Chilena del libro del 16 al 30 de abril</t>
  </si>
  <si>
    <t>24-04-2021</t>
  </si>
  <si>
    <t>Programa radial ojo con la cultura</t>
  </si>
  <si>
    <t>II</t>
  </si>
  <si>
    <t>facebook watch</t>
  </si>
  <si>
    <t xml:space="preserve">Programa radial Palabras Peligrosas </t>
  </si>
  <si>
    <t>06-05</t>
  </si>
  <si>
    <t>Programa radial Palabras Peligrosas</t>
  </si>
  <si>
    <t>04-05-2021</t>
  </si>
  <si>
    <t>Conversatorio con Antonio Ostornol</t>
  </si>
  <si>
    <t>07-05-2021</t>
  </si>
  <si>
    <t>Conversatorio con Ingrid Córdova</t>
  </si>
  <si>
    <t>12-05-2021</t>
  </si>
  <si>
    <t>Conversatorio con Blanca del Río</t>
  </si>
  <si>
    <t>14-05-2021</t>
  </si>
  <si>
    <t>Presentación poemario OPINO, de Mario Toro</t>
  </si>
  <si>
    <t>18-05-2021</t>
  </si>
  <si>
    <t>Conversatorio con Leo Lobos</t>
  </si>
  <si>
    <t>Entrevista a Miguel de Loyola</t>
  </si>
  <si>
    <t>21-05-2021</t>
  </si>
  <si>
    <t>Recital Brasil transbordas Chilr</t>
  </si>
  <si>
    <t>27-05-2021</t>
  </si>
  <si>
    <t>Presentación Antología</t>
  </si>
  <si>
    <t>23-05-2021</t>
  </si>
  <si>
    <t>Voces Literarias Femeninas - PANDEMIKA</t>
  </si>
  <si>
    <t>28-05-2021</t>
  </si>
  <si>
    <t>II.10</t>
  </si>
  <si>
    <t>Mensualmente se realizan 8 sesiones del taller Memoria Viva. Lo que este trimestre suma 24 sesiones</t>
  </si>
  <si>
    <t>La descripción de las actividades se encuentran en el archivo adjunto "COMPROMISOS 2er. TRIMESTRE 2021"</t>
  </si>
  <si>
    <t xml:space="preserve">www.sech.cl/alerce-n80/   www.sech.cl/alerce-n81/    www.sech.cl/alerce-n82/ </t>
  </si>
  <si>
    <t>Se realiza la edición mensual de la Gaceta Alerce, con distribución nacional en forma virtual y por mano en las regiones de Santiago y Valparaíso. Dejamos los links de los numeros correspondientes a este 2do. Trimestre.</t>
  </si>
  <si>
    <t>Todos los meses se realizan conversatorios con destacados escritores y socios de la SECH, con motivo de los 90 años.</t>
  </si>
  <si>
    <t>El mes de mayo se realizó el lanzamiento del 8° Concurso Literario de Enseñanza Media Albatros</t>
  </si>
  <si>
    <t xml:space="preserve"> $  -   </t>
  </si>
  <si>
    <t>04-06-2021</t>
  </si>
  <si>
    <t>Conversando con Pía Barros</t>
  </si>
  <si>
    <t>09-06-2021</t>
  </si>
  <si>
    <t>Presentación del libro REMEMORANZAS</t>
  </si>
  <si>
    <t>08-06-2021</t>
  </si>
  <si>
    <t>Conversando con Carlos Loró</t>
  </si>
  <si>
    <t>10-06-2021</t>
  </si>
  <si>
    <t>Conversando con Camilo Marks</t>
  </si>
  <si>
    <t>14-06-2021</t>
  </si>
  <si>
    <t>Charla Poesía Contemporánea</t>
  </si>
  <si>
    <t>Encuentro Poetas del Cono Sur</t>
  </si>
  <si>
    <t>15-06-2021</t>
  </si>
  <si>
    <t>17-06-2021</t>
  </si>
  <si>
    <t>Presentación de "Asimov, un viaje hacia el olvido"</t>
  </si>
  <si>
    <t>18-06-2021</t>
  </si>
  <si>
    <t>Lecturas Talleres SECH</t>
  </si>
  <si>
    <t>19-06-2021</t>
  </si>
  <si>
    <t>Palabras para papi</t>
  </si>
  <si>
    <t>20-06-2021</t>
  </si>
  <si>
    <t>Poetas Marcianos</t>
  </si>
  <si>
    <t xml:space="preserve">Se realizaron 8 presentaciones de libro </t>
  </si>
  <si>
    <t xml:space="preserve">Se realizaron 26 actividades entre charlas y conversatorios </t>
  </si>
  <si>
    <t xml:space="preserve">2do. INFORME CUALITATIVO TRIMESTRAL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cuentos El Taller Bellas Plumas dirigido por Cristina Wormull, tiene sesiones todos los miércoles a través de plataformas virtuales, se adjunta en power point registro de verificación entre correos de organización de los integrantes y muestras de sus creaciones, pantallazos de reuniones.
El Taller de cuento Jácara Cuentos, dirigido a todo público, continua su funcionamiento realizando el mes de febrero una presentación de títeres y el mes de marzo adjuntamos registro de reuniones virtuales.
Continuando con los talleres de poesía, presentamos dos que son el taller Memoria Viva, donde adjuntamos registros de verificación. El Taller Gredazul, fundado por el fallecido poeta Carlos Mellado, hoy en día dirigido por José Cartagena, sigue su funcionamiento a través de zoom, se reúnen los martes a las 19 hrs. A partir de mayo, se integra el taller Botella al Mar, dirigido por Omar López, tiene sesiones semanales los días martes de 20 a 22 hrs. Actualmente tiene 7 integrantes y se deja registros en power point.
Por último, están los talleres de lectura y escritura creativa. El Charleston, dirigido por el escritor Jorge Calvo, se reúnen cada semana a través de zoom, se adjunta registro correspondiente. 
El taller Atenea, dirigido por Cala Zapata, Este año comenzó su el 26 de febrero al 2021 su programación y sus clases en marzo. Su duración es hasta el 17 de diciembre 2021. Tiene 10 integrantes y su programa de Lectura Analítica y Crítica, lectura contextual e interpretativa, con el propósito de analizar textos y autores representativos de la Literatura universal.
El taller Escritura Creativa: Proyecto de obra, dirigido por Yuri Pérez, se realiza todos los miércoles a partir de las 18 hrs. a través zoom.
El taller de Escritura online, dirigido por Carmen Berenguer, el cual tiene 12 participantes, se reúnen una vez a la semana, su programa se enfoca en escribir textos de poesía y prosa.
También se encuentra el Taller El Arca Literaria, Dirigido por Melania Tello, donde se reúnen virtualmente todos los miércoles de 16 a 17:30 hrs. 
Por último, este año 2021 se integra el Taller de Literatura y Género, dirigido por David Hevia, tiene 15 participantes, inició el 20 de mayo. 
Respecto a las actividades, el mes de abril se registran las siguientes:
El 6 de abril se realizó el conversatorio con Juan Cameron, dirigido por Paulina Correa bajo el marco de celebración de los 90 años de la Sech. Adjuntamos link del video: https://youtu.be/g2-JO8KEt90 
El sábado 3 de abril, en el espacio del Refugio López Velarde Virtual, se realizó a través de zoom, el conversatorio con Odile Kennel, poeta alemana. Registros en el power point.
El 12 de abril se realizó Reunión de directorio Sech con socias y socios de la institución. Tema: Proyecto de Ley Patrimonio del Gobierno.
El 18 de abril, se presento el Boletín N°6. Poemario “Puertas a la pandemia” del Colectivo El Arca Literaria. Celebrando sus 10 años. Moderó: Paulina correa, en plataforma virtual Sech – López Velarde. Presentadora del boletín: Isabel Gómez, poeta y vice presidenta de la Sech.
El martes 20 de abril en el Refugio López Velarde Virtual, se realizó la presentación de la Editorial Santiago Ander. Con la participación de Paulina Correa en la conducción, Emilio Ramón, el poeta Pol Vareda y los escritores Francisco García, Siena Hidalgo y Martín Sepulveda.
El miércoles 21 de abril a las 20 horas, en el Refugio López Velarde Virtual, se realizó el 5° ciclo de conversación, esta vez el invitado fue el poeta Rodrigo Rojas.
El domingo 25 de abril en el Refugio López Velarde Virtual, se realizó el 6° ciclo de conversación, con Ernestina Pinto, escritora y gestora cultural. A través de zoom.
El miércoles 28 de abril a las 19:30, se presentó la antología “Encerrar y vigilar, escritura bajo amenaza” de Marciano Ediciones. A través de zoom, dirigido por Paulina correa del Refugio López Velarde virtual. Link: https://fb.watch/5_nv3nQuhL/ 
El martes 4 de mayo, se realizó el ciclo de conversación, esta vez el invitado fue  el escritor, Antonio Ostornol. Dirigió la actividad Paulina Correa en el espacio “Refugio López Velarde Virtual”. El video de la presentación se puede ver en el siguiente link: https://youtu.be/mRjumuiSSjc
El viernes 7 de mayo a las 20 hrs., en el espacio del Refugio López Velarde Virtual, se realizó a través de zoom, el conversatorio con Ingrid Córdova. Dirige la actividad Paulina Correa.
El miércoles 12 de mayo de mayo a las 19:30 hrs., en el espacio del Refugio López Velarde Virtual, se realizó a través de zoom, el conversatorio con la escritora Blanca del Río. Dirige la actividad Paulina Correa. Video: https://youtu.be/9Fp-wth3FR0
El viernes 14 de mayo a las 18 hrs, a través de zoom, se realizó la presentación del poemario “Opino” de Mario Toro Vicencio. Con la presentación de José Manuel Álvarez y comentarios de Jorge Coulon . Dirige la actividad Paulina Correa. Video: https://www.youtube.com/watch?v=bo1FiDwtels
El martes 18 de mayo a las 19 hrs, a través de zoom, se realizó el ciclo de conversación con el invitado Leo Lobos. Dirige la actividad Paulina Correa. Video: https://www.facebook.com/100007235521024/videos/2840950839489406/ 
El martes 18 de mayo a las 18:30 hrs, se realiza la entrevista a Miguel de Loyola, autor de “Bajo el arco del triunfo” y socio de la Sech. En conjunto a la municipalidad de Providencia y editorial Signo. Video: https://fb.watch/5A1Jx2zJiP/
Recital realizado el 21 de mayo a las 19 hrs a través de zoom.  Donde se realizaron lecturas poéticas de socios Sech y autores brasileños. Dirigió la actividad Cecilia Almarza. Video: https://youtu.be/zS3PBo3MjDs
El jueves 27 de mayo se realizó la presentación de “Antología de cuarentena, plásticos y escritores del Pago de los Arroyos – invitados del Cono Sur”. Participaron cuentistas del taller Charleston, poetas y escritores argentinos. Video: https://www.facebook.com/100007235521024/videos/2847730878811402/ 
El domingo 23 de mayo a las 19 hrs. Se realizó la presentación de Voces literarias femeninas de la VI región. Dirigió la actividad Paulina Correa. Link: https://www.facebook.com/100007235521024/videos/2844702312447592/ 
El viernes 28 de mayo a las 19 hrs, se realizó la presentación del libro “La niña del aro” de la escritora Georgina Odi. Participaron Roberto Rivera y Francisco Javier Olavarría. Video: https://youtu.be/9ofVVc_2vL4
El viernes 4 de junio a las 20:00 hrs. En el Refugio López Velarde Virtual, marco de los 90 años SECH, se continúa con el ciclo de conversación, esta vez la invitada fue la escritora Pía Barros. Video: https://youtu.be/PgTApEA9HuI
Refugio López Velarde de la Casa del escritor, iorganizó el conversatorio con el escritor y músico Carlo Lloró. El martes 8 de junio a las 20:00 hrs. Video: https://youtu.be/W6DnMcKAfhE
El miércoles 9 de junio a las 19:00 hrs. Se realizó la presentación del libro "REMEMORANZA, el costo de ser mujer". De la editorial Signo en el refugio López Velarde a través de zoom.
Refugio López Velarde de la Casa del escritor, iorganizó el conversatorio con el escritor y crítico literario Camilo Marks. El jueves 10 de junio a las 19:30 hrs. Video: https://youtu.be/IvezgwnIlWk
El lunes 14 de junio a las 16:00 hrs. El taller Años Sabios del Estadio Español que dirige Estela Socias, realizó una charla que presentó el poeta Juan Antonio Massone, poeta y miembro de número de la Academia Chilena de la Lengua.
En el marco de los 90 años de la Sociedad de Escritores de Chile, realizó el encuentro con queridos poetas de todo el cono Sur, de países como Perú, Argentina, Colombia, Venezuela y expositores de Chile. El martes 15 de junio a las 20:30 horas.
El jueves 17 de junio se presentó la Antología “Asimov. Un viaje hacia el olvido” con la participación de los autores Dávalos, Guzmán, Hidalgo, Leal, López Oneto, Robledo, Soto, Taruella y Villafañe. A través de la plataforma virtual del Refugio López Velarde.
Refugio López Velarde Virtual presentó: LECTURAS DE TALLERES SECH 2021. Viernes 18 de junio a las 19:00 hrs. Dirigidos por: Malu Ortega, Melania Tello, Jorge Calvo, Juan Cartagena, Cristina Wormull, Omar López, Miguel de Loyola, Yuri Pérez y Carmen Berenguer. Conducen: Paulina Correa y Malu Ortega.
Palabras para Papi, actividad de Lectura de cuentos y poesía, de reseñas, cuenta cuentos, Palabras para Papi. Organizado por Jacara cuentos, se realizó el sábado 19 de junio a las 17 hrs.
Por último, el 20 de junio a las 20 hrs. Se realizó la presentación en el Refugio López Velarde Virtual, de los Poetas Marcianos, una banda conjunta por escritores, poetas y músicos. Caracterizada por la electrónica y poesía política, el sarcasmo y la cultura popular.
En el punto 3 de la resolución del Convenio, el mes de abril se realizó la Feria Virtual Mundial del libro y del Derecho de Autor, organizada por la Cámara del Libro entre los días 16 y 30 de abril:
- Presentación: “Lectura conversada de mujeres poetas”: 16 de abril - Participan: Isabel Gómez, Malú Ortega, Blanca del Río, Cristina Wormull, Melania Tello, Andrea Campos, Cristina Larco y Cecilia Almarza
Video: https://fb.watch/5j0dcwcIcT/ 
- Homenaje 90 años SECH, con filiales: 19 de abril - Participan: Hermann Mondaca, desde Arica; Cristian Muñoz de Atacama; Víctor Hernández desde Punta Arenas; Paulina Correa y Jorge Calvo, Santiago. Modera. Roberto Rivera. Video: https://fb.watch/5j0aN6Sl-G/ 
- Libros actuales publicados por autores SECH: 21 de abril - Participan: Antonio Ostornol, Francisco Rivas, Miguel de Loyola, Aníbal Ricci, Fabio Salas, Jorge Calvo. Video: https://fb.watch/5j0eTGP3A3/ 
- Presentación de la novela Unquén, el que espera: 26 de abril – Lanzamiento del Libro: “Unquén, el que espera” de Sergio Infante. Participan: Sergio Infante, Jorge Calvo y Roberto Rivera. Video: https://fb.watch/5j0j1bcwB5/ 
- Mesa redonda: Situación actual de la poesía chilena: 27 de abril – Mesa redonda: “Situación actual de la poesía chilena”. Participan: Naín Nómez, David Hevia, Gabriela Morales, Edmundo Moure. Video: https://fb.watch/5j0kMKMWW3/ 
- Conversatorio: El libro y la lectura en la Nueva Constitución: 30 de abril - Conversatorio: El Libro y la lectura en la Nueva Constitución. Participan: Omar Sarrás, director Cámara Chilena del Libro; Roberto Rivera, presidente SECH; Marcela Valdés, directora de la Biblioteca de Santiago, Norma Niño, Gta. General Bibliográfica Internacional. Video: https://fb.watch/5_oSZYZ_TQ/ 
Se realiza la edición mensual de la Gaceta Alerce, con distribución nacional en forma virtual y por mano en las regiones de Santiago y Valparaíso. Los meses de abril, mayo y junio corresponden a los números 80, 81 y 82 y los links son https://www.sech.cl/alerce-n80/  https://www.sech.cl/alerce-n81/  https://www.sech.cl/alerce-n82/  
Dentro de las actividades extras, adjuntamos registros en power point del programa radial literario Palabras Peligrosas correspondientes a los 3 meses, que conduce nuestro socio y escritor Jorge Calvo. 
Esos son los compromisos que se registran en este segundo informe trimestral.
</t>
  </si>
  <si>
    <t>Presentación lectura conversada de mujeres poetas - Feria Virtual</t>
  </si>
  <si>
    <t>Presentacipon del libro La niña del aro, de Georgina Odi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</si>
</sst>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3" fillId="0" borderId="0"/>
    <xf numFmtId="0" fontId="21" fillId="0" borderId="0" applyNumberFormat="0" applyFill="0" applyBorder="0" applyAlignment="0" applyProtection="0"/>
    <xf numFmtId="0" fontId="21" fillId="0" borderId="0" applyNumberFormat="0" applyFill="0" applyBorder="0" applyAlignment="0" applyProtection="0"/>
  </cellStyleXfs>
  <cellXfs count="454">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41" fontId="49" fillId="0" borderId="45" xfId="37" applyFont="1" applyBorder="1" applyAlignment="1">
      <alignment vertical="center" wrapText="1"/>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50" fillId="0" borderId="7" xfId="0" applyFont="1" applyBorder="1" applyAlignment="1">
      <alignment horizontal="center" vertical="center"/>
    </xf>
    <xf numFmtId="0" fontId="50" fillId="0" borderId="23" xfId="0" applyFont="1" applyBorder="1" applyAlignment="1">
      <alignment horizontal="center" vertical="center"/>
    </xf>
    <xf numFmtId="0" fontId="50"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2" fillId="6" borderId="7" xfId="0" applyNumberFormat="1" applyFont="1" applyFill="1" applyBorder="1" applyAlignment="1">
      <alignment vertical="center" wrapText="1"/>
    </xf>
    <xf numFmtId="0" fontId="52" fillId="6" borderId="7" xfId="0" applyFont="1" applyFill="1" applyBorder="1" applyAlignment="1">
      <alignment vertical="center" wrapText="1"/>
    </xf>
    <xf numFmtId="0" fontId="54"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2" fillId="0" borderId="0" xfId="0" applyFont="1" applyAlignment="1">
      <alignment vertical="center"/>
    </xf>
    <xf numFmtId="0" fontId="0" fillId="0" borderId="0" xfId="0" applyAlignment="1">
      <alignment horizontal="left" vertical="center"/>
    </xf>
    <xf numFmtId="49" fontId="52" fillId="6" borderId="11" xfId="0" applyNumberFormat="1" applyFont="1" applyFill="1" applyBorder="1" applyAlignment="1">
      <alignment vertical="center" wrapText="1"/>
    </xf>
    <xf numFmtId="49" fontId="52" fillId="6" borderId="10" xfId="0" applyNumberFormat="1" applyFont="1" applyFill="1" applyBorder="1" applyAlignment="1">
      <alignment horizontal="left" vertical="center" wrapText="1"/>
    </xf>
    <xf numFmtId="49" fontId="52" fillId="6" borderId="4" xfId="0" applyNumberFormat="1" applyFont="1" applyFill="1" applyBorder="1" applyAlignment="1">
      <alignment vertical="center" wrapText="1"/>
    </xf>
    <xf numFmtId="49" fontId="52" fillId="6" borderId="5" xfId="0" applyNumberFormat="1" applyFont="1" applyFill="1" applyBorder="1" applyAlignment="1">
      <alignment vertical="center" wrapText="1"/>
    </xf>
    <xf numFmtId="49" fontId="52" fillId="6" borderId="5" xfId="0" applyNumberFormat="1" applyFont="1" applyFill="1" applyBorder="1" applyAlignment="1">
      <alignment horizontal="center" vertical="center" wrapText="1"/>
    </xf>
    <xf numFmtId="0" fontId="52" fillId="6" borderId="5" xfId="0" applyFont="1" applyFill="1" applyBorder="1" applyAlignment="1">
      <alignment vertical="center" wrapText="1"/>
    </xf>
    <xf numFmtId="49" fontId="52" fillId="6" borderId="5" xfId="0" applyNumberFormat="1" applyFont="1" applyFill="1" applyBorder="1" applyAlignment="1">
      <alignment horizontal="left" vertical="center" wrapText="1"/>
    </xf>
    <xf numFmtId="49" fontId="52" fillId="6" borderId="6" xfId="0" applyNumberFormat="1" applyFont="1" applyFill="1" applyBorder="1" applyAlignment="1">
      <alignment horizontal="left" vertical="center" wrapText="1"/>
    </xf>
    <xf numFmtId="49" fontId="52" fillId="6" borderId="14" xfId="0" applyNumberFormat="1" applyFont="1" applyFill="1" applyBorder="1" applyAlignment="1">
      <alignment vertical="center" wrapText="1"/>
    </xf>
    <xf numFmtId="49" fontId="52" fillId="6" borderId="28" xfId="0" applyNumberFormat="1" applyFont="1" applyFill="1" applyBorder="1" applyAlignment="1">
      <alignment vertical="center" wrapText="1"/>
    </xf>
    <xf numFmtId="0" fontId="52" fillId="6" borderId="10" xfId="0" applyFont="1" applyFill="1" applyBorder="1" applyAlignment="1">
      <alignment vertical="center" wrapText="1"/>
    </xf>
    <xf numFmtId="0" fontId="52" fillId="6" borderId="6" xfId="0" applyFont="1" applyFill="1" applyBorder="1" applyAlignment="1">
      <alignment vertical="center" wrapText="1"/>
    </xf>
    <xf numFmtId="49" fontId="52" fillId="6" borderId="8" xfId="0" applyNumberFormat="1" applyFont="1" applyFill="1" applyBorder="1" applyAlignment="1">
      <alignment horizontal="left" vertical="center" wrapText="1"/>
    </xf>
    <xf numFmtId="49" fontId="52"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2" fillId="6" borderId="8" xfId="0" applyNumberFormat="1" applyFont="1" applyFill="1" applyBorder="1" applyAlignment="1">
      <alignment horizontal="center" vertical="center" wrapText="1"/>
    </xf>
    <xf numFmtId="0" fontId="0" fillId="0" borderId="7" xfId="0" applyBorder="1"/>
    <xf numFmtId="49" fontId="52" fillId="6" borderId="42" xfId="0" applyNumberFormat="1" applyFont="1" applyFill="1" applyBorder="1" applyAlignment="1">
      <alignment vertical="center" wrapText="1"/>
    </xf>
    <xf numFmtId="0" fontId="52" fillId="6" borderId="42" xfId="0" applyNumberFormat="1" applyFont="1" applyFill="1" applyBorder="1" applyAlignment="1">
      <alignment horizontal="center" vertical="center" wrapText="1"/>
    </xf>
    <xf numFmtId="49" fontId="52"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21" fillId="0" borderId="7" xfId="39" applyBorder="1" applyAlignment="1">
      <alignment vertical="center"/>
    </xf>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2" fillId="0" borderId="7" xfId="0" applyFont="1" applyFill="1" applyBorder="1" applyAlignment="1">
      <alignment vertical="center" wrapText="1"/>
    </xf>
    <xf numFmtId="49" fontId="52" fillId="0" borderId="7" xfId="0" applyNumberFormat="1" applyFont="1" applyFill="1" applyBorder="1" applyAlignment="1">
      <alignment vertical="center" wrapText="1"/>
    </xf>
    <xf numFmtId="0" fontId="52" fillId="0" borderId="5" xfId="0" applyFont="1" applyFill="1" applyBorder="1" applyAlignment="1">
      <alignment vertical="center" wrapText="1"/>
    </xf>
    <xf numFmtId="49" fontId="52"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7" fillId="6" borderId="7" xfId="0" applyNumberFormat="1"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2" fillId="6" borderId="8" xfId="0" applyNumberFormat="1" applyFont="1" applyFill="1" applyBorder="1" applyAlignment="1">
      <alignment horizontal="center" vertical="center" wrapText="1"/>
    </xf>
    <xf numFmtId="49" fontId="52" fillId="6" borderId="36" xfId="0" applyNumberFormat="1" applyFont="1" applyFill="1" applyBorder="1" applyAlignment="1">
      <alignment vertical="center" wrapText="1"/>
    </xf>
    <xf numFmtId="49" fontId="52" fillId="6" borderId="37" xfId="0" applyNumberFormat="1" applyFont="1" applyFill="1" applyBorder="1" applyAlignment="1">
      <alignment vertical="center" wrapText="1"/>
    </xf>
    <xf numFmtId="49" fontId="52" fillId="0" borderId="37" xfId="0" applyNumberFormat="1" applyFont="1" applyFill="1" applyBorder="1" applyAlignment="1">
      <alignment vertical="center" wrapText="1"/>
    </xf>
    <xf numFmtId="0" fontId="52" fillId="6" borderId="78" xfId="0" applyNumberFormat="1" applyFont="1" applyFill="1" applyBorder="1" applyAlignment="1">
      <alignment horizontal="center" vertical="center" wrapText="1"/>
    </xf>
    <xf numFmtId="0" fontId="52" fillId="0" borderId="37" xfId="0" applyFont="1" applyFill="1" applyBorder="1" applyAlignment="1">
      <alignment vertical="center" wrapText="1"/>
    </xf>
    <xf numFmtId="0" fontId="0" fillId="6" borderId="37" xfId="0" applyFill="1" applyBorder="1" applyAlignment="1">
      <alignment wrapText="1"/>
    </xf>
    <xf numFmtId="0" fontId="0" fillId="6" borderId="37" xfId="0" applyFill="1" applyBorder="1"/>
    <xf numFmtId="0" fontId="0" fillId="0" borderId="37" xfId="0" applyBorder="1" applyAlignment="1">
      <alignment wrapText="1"/>
    </xf>
    <xf numFmtId="0" fontId="52" fillId="6" borderId="37" xfId="0" applyFont="1" applyFill="1" applyBorder="1" applyAlignment="1">
      <alignment vertical="center" wrapText="1"/>
    </xf>
    <xf numFmtId="0" fontId="52" fillId="6" borderId="7" xfId="0" applyNumberFormat="1" applyFont="1" applyFill="1" applyBorder="1" applyAlignment="1">
      <alignment horizontal="center" vertical="center" wrapText="1"/>
    </xf>
    <xf numFmtId="0" fontId="52" fillId="0" borderId="10" xfId="0" applyFont="1" applyBorder="1" applyAlignment="1">
      <alignment vertical="center"/>
    </xf>
    <xf numFmtId="49" fontId="52"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0" fillId="6" borderId="55" xfId="0" applyFill="1" applyBorder="1" applyAlignment="1">
      <alignment wrapText="1"/>
    </xf>
    <xf numFmtId="49" fontId="52" fillId="6" borderId="7" xfId="0" applyNumberFormat="1" applyFont="1" applyFill="1" applyBorder="1" applyAlignment="1">
      <alignment horizontal="left" vertical="center" wrapText="1"/>
    </xf>
    <xf numFmtId="0" fontId="52" fillId="6" borderId="8" xfId="0" applyFont="1" applyFill="1" applyBorder="1" applyAlignment="1">
      <alignment vertical="center" wrapText="1"/>
    </xf>
    <xf numFmtId="0" fontId="21" fillId="0" borderId="7" xfId="39" applyBorder="1" applyAlignment="1" applyProtection="1">
      <alignment horizontal="left" vertical="center" wrapText="1"/>
      <protection locked="0"/>
    </xf>
    <xf numFmtId="0" fontId="0" fillId="6" borderId="79" xfId="0" applyFill="1" applyBorder="1" applyAlignment="1">
      <alignment wrapText="1"/>
    </xf>
    <xf numFmtId="0" fontId="52" fillId="6" borderId="37" xfId="0" applyNumberFormat="1" applyFont="1" applyFill="1" applyBorder="1" applyAlignment="1">
      <alignment horizontal="center" vertical="center" wrapText="1"/>
    </xf>
    <xf numFmtId="49" fontId="52" fillId="6" borderId="37" xfId="0" applyNumberFormat="1" applyFont="1" applyFill="1" applyBorder="1" applyAlignment="1">
      <alignment horizontal="left" vertical="center" wrapText="1"/>
    </xf>
    <xf numFmtId="49" fontId="52" fillId="6" borderId="78" xfId="0" applyNumberFormat="1" applyFont="1" applyFill="1" applyBorder="1" applyAlignment="1">
      <alignment horizontal="left" vertical="center" wrapText="1"/>
    </xf>
    <xf numFmtId="0" fontId="0" fillId="0" borderId="37" xfId="0" applyBorder="1"/>
    <xf numFmtId="0" fontId="52" fillId="6" borderId="60" xfId="0" applyFont="1" applyFill="1" applyBorder="1" applyAlignment="1">
      <alignment vertical="center" wrapText="1"/>
    </xf>
    <xf numFmtId="49" fontId="52" fillId="6" borderId="76" xfId="0" applyNumberFormat="1" applyFont="1" applyFill="1" applyBorder="1" applyAlignment="1">
      <alignment vertical="center" wrapText="1"/>
    </xf>
    <xf numFmtId="0" fontId="0" fillId="0" borderId="37" xfId="0" applyBorder="1" applyAlignment="1">
      <alignment vertical="center" wrapText="1"/>
    </xf>
    <xf numFmtId="49" fontId="52" fillId="6" borderId="80" xfId="0" applyNumberFormat="1" applyFont="1" applyFill="1" applyBorder="1" applyAlignment="1">
      <alignment horizontal="left" vertical="center" wrapText="1"/>
    </xf>
    <xf numFmtId="0" fontId="52" fillId="0" borderId="7" xfId="0" applyNumberFormat="1" applyFont="1" applyFill="1" applyBorder="1" applyAlignment="1">
      <alignment vertical="center" wrapText="1"/>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21" fillId="0" borderId="72" xfId="39" applyBorder="1" applyAlignment="1">
      <alignment horizontal="center" vertical="center"/>
    </xf>
    <xf numFmtId="0" fontId="30" fillId="0" borderId="73" xfId="0" applyFont="1" applyBorder="1"/>
    <xf numFmtId="0" fontId="30" fillId="0" borderId="74" xfId="0" applyFont="1" applyBorder="1"/>
    <xf numFmtId="0" fontId="47" fillId="0" borderId="69"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1"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1"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Normal="100" workbookViewId="0">
      <selection activeCell="E21" sqref="E21"/>
    </sheetView>
  </sheetViews>
  <sheetFormatPr baseColWidth="10" defaultColWidth="10.85546875" defaultRowHeight="15" x14ac:dyDescent="0.25"/>
  <sheetData>
    <row r="1" spans="2:14" ht="34.5" customHeight="1" thickBot="1" x14ac:dyDescent="0.3">
      <c r="B1" s="285" t="s">
        <v>485</v>
      </c>
      <c r="C1" s="285"/>
      <c r="D1" s="285"/>
      <c r="E1" s="285"/>
      <c r="F1" s="285"/>
      <c r="G1" s="285"/>
      <c r="H1" s="285"/>
      <c r="I1" s="285"/>
      <c r="J1" s="285"/>
      <c r="K1" s="285"/>
      <c r="L1" s="285"/>
      <c r="M1" s="285"/>
      <c r="N1" s="285"/>
    </row>
    <row r="2" spans="2:14" ht="24.75" customHeight="1" thickBot="1" x14ac:dyDescent="0.3">
      <c r="B2" s="302" t="s">
        <v>499</v>
      </c>
      <c r="C2" s="303"/>
      <c r="D2" s="303"/>
      <c r="E2" s="303"/>
      <c r="F2" s="303"/>
      <c r="G2" s="303"/>
      <c r="H2" s="303"/>
      <c r="I2" s="303"/>
      <c r="J2" s="303"/>
      <c r="K2" s="303"/>
      <c r="L2" s="303"/>
      <c r="M2" s="303"/>
      <c r="N2" s="304"/>
    </row>
    <row r="3" spans="2:14" ht="12" customHeight="1" thickBot="1" x14ac:dyDescent="0.3">
      <c r="B3" s="1"/>
      <c r="C3" s="1"/>
      <c r="D3" s="1"/>
      <c r="E3" s="1"/>
      <c r="F3" s="1"/>
      <c r="G3" s="1"/>
      <c r="H3" s="1"/>
      <c r="I3" s="1"/>
      <c r="J3" s="1"/>
      <c r="K3" s="1"/>
      <c r="L3" s="1"/>
      <c r="M3" s="1"/>
      <c r="N3" s="1"/>
    </row>
    <row r="4" spans="2:14" ht="29.25" customHeight="1" thickBot="1" x14ac:dyDescent="0.3">
      <c r="B4" s="296" t="s">
        <v>325</v>
      </c>
      <c r="C4" s="297"/>
      <c r="D4" s="297"/>
      <c r="E4" s="294" t="s">
        <v>661</v>
      </c>
      <c r="F4" s="294"/>
      <c r="G4" s="294"/>
      <c r="H4" s="294"/>
      <c r="I4" s="294"/>
      <c r="J4" s="294"/>
      <c r="K4" s="294"/>
      <c r="L4" s="294"/>
      <c r="M4" s="294"/>
      <c r="N4" s="295"/>
    </row>
    <row r="5" spans="2:14" ht="29.25" customHeight="1" thickBot="1" x14ac:dyDescent="0.3">
      <c r="B5" s="298" t="s">
        <v>421</v>
      </c>
      <c r="C5" s="299"/>
      <c r="D5" s="299"/>
      <c r="E5" s="294" t="s">
        <v>660</v>
      </c>
      <c r="F5" s="294"/>
      <c r="G5" s="294"/>
      <c r="H5" s="294"/>
      <c r="I5" s="294"/>
      <c r="J5" s="294"/>
      <c r="K5" s="294"/>
      <c r="L5" s="294"/>
      <c r="M5" s="294"/>
      <c r="N5" s="295"/>
    </row>
    <row r="6" spans="2:14" ht="12.75" customHeight="1" thickBot="1" x14ac:dyDescent="0.3">
      <c r="B6" s="1"/>
      <c r="C6" s="1"/>
      <c r="D6" s="1"/>
      <c r="E6" s="1"/>
      <c r="F6" s="1"/>
      <c r="G6" s="1"/>
      <c r="H6" s="1"/>
      <c r="I6" s="1"/>
      <c r="J6" s="1"/>
      <c r="K6" s="1"/>
      <c r="L6" s="1"/>
      <c r="M6" s="1"/>
      <c r="N6" s="1"/>
    </row>
    <row r="7" spans="2:14" ht="29.25" customHeight="1" x14ac:dyDescent="0.25">
      <c r="B7" s="286" t="s">
        <v>342</v>
      </c>
      <c r="C7" s="287"/>
      <c r="D7" s="287"/>
      <c r="E7" s="288" t="s">
        <v>612</v>
      </c>
      <c r="F7" s="288"/>
      <c r="G7" s="288"/>
      <c r="H7" s="288"/>
      <c r="I7" s="288"/>
      <c r="J7" s="288"/>
      <c r="K7" s="288"/>
      <c r="L7" s="288"/>
      <c r="M7" s="288"/>
      <c r="N7" s="289"/>
    </row>
    <row r="8" spans="2:14" ht="29.25" customHeight="1" x14ac:dyDescent="0.25">
      <c r="B8" s="300" t="s">
        <v>358</v>
      </c>
      <c r="C8" s="301"/>
      <c r="D8" s="301"/>
      <c r="E8" s="292" t="s">
        <v>357</v>
      </c>
      <c r="F8" s="292"/>
      <c r="G8" s="292"/>
      <c r="H8" s="292"/>
      <c r="I8" s="292"/>
      <c r="J8" s="292"/>
      <c r="K8" s="292"/>
      <c r="L8" s="292"/>
      <c r="M8" s="292"/>
      <c r="N8" s="293"/>
    </row>
    <row r="9" spans="2:14" ht="29.25" customHeight="1" x14ac:dyDescent="0.25">
      <c r="B9" s="290" t="s">
        <v>343</v>
      </c>
      <c r="C9" s="291"/>
      <c r="D9" s="291"/>
      <c r="E9" s="292" t="s">
        <v>613</v>
      </c>
      <c r="F9" s="292"/>
      <c r="G9" s="292"/>
      <c r="H9" s="292"/>
      <c r="I9" s="292"/>
      <c r="J9" s="292"/>
      <c r="K9" s="292"/>
      <c r="L9" s="292"/>
      <c r="M9" s="292"/>
      <c r="N9" s="293"/>
    </row>
    <row r="10" spans="2:14" ht="29.25" customHeight="1" x14ac:dyDescent="0.25">
      <c r="B10" s="290" t="s">
        <v>344</v>
      </c>
      <c r="C10" s="291"/>
      <c r="D10" s="291"/>
      <c r="E10" s="305" t="s">
        <v>614</v>
      </c>
      <c r="F10" s="306"/>
      <c r="G10" s="306"/>
      <c r="H10" s="306"/>
      <c r="I10" s="306"/>
      <c r="J10" s="306"/>
      <c r="K10" s="306"/>
      <c r="L10" s="306"/>
      <c r="M10" s="306"/>
      <c r="N10" s="307"/>
    </row>
    <row r="11" spans="2:14" ht="29.25" customHeight="1" x14ac:dyDescent="0.25">
      <c r="B11" s="290" t="s">
        <v>345</v>
      </c>
      <c r="C11" s="291"/>
      <c r="D11" s="291"/>
      <c r="E11" s="305" t="s">
        <v>615</v>
      </c>
      <c r="F11" s="306"/>
      <c r="G11" s="306"/>
      <c r="H11" s="306"/>
      <c r="I11" s="306"/>
      <c r="J11" s="306"/>
      <c r="K11" s="306"/>
      <c r="L11" s="306"/>
      <c r="M11" s="306"/>
      <c r="N11" s="307"/>
    </row>
    <row r="12" spans="2:14" ht="30" customHeight="1" x14ac:dyDescent="0.25">
      <c r="B12" s="290" t="s">
        <v>346</v>
      </c>
      <c r="C12" s="291"/>
      <c r="D12" s="291"/>
      <c r="E12" s="305" t="s">
        <v>616</v>
      </c>
      <c r="F12" s="306"/>
      <c r="G12" s="306"/>
      <c r="H12" s="306"/>
      <c r="I12" s="306"/>
      <c r="J12" s="306"/>
      <c r="K12" s="306"/>
      <c r="L12" s="306"/>
      <c r="M12" s="306"/>
      <c r="N12" s="307"/>
    </row>
    <row r="13" spans="2:14" ht="29.25" customHeight="1" x14ac:dyDescent="0.25">
      <c r="B13" s="290" t="s">
        <v>347</v>
      </c>
      <c r="C13" s="291"/>
      <c r="D13" s="291"/>
      <c r="E13" s="305">
        <v>226347834</v>
      </c>
      <c r="F13" s="306"/>
      <c r="G13" s="306"/>
      <c r="H13" s="306"/>
      <c r="I13" s="306"/>
      <c r="J13" s="306"/>
      <c r="K13" s="306"/>
      <c r="L13" s="306"/>
      <c r="M13" s="306"/>
      <c r="N13" s="307"/>
    </row>
    <row r="14" spans="2:14" ht="29.25" customHeight="1" x14ac:dyDescent="0.25">
      <c r="B14" s="290" t="s">
        <v>348</v>
      </c>
      <c r="C14" s="291"/>
      <c r="D14" s="291"/>
      <c r="E14" s="312" t="s">
        <v>617</v>
      </c>
      <c r="F14" s="306"/>
      <c r="G14" s="306"/>
      <c r="H14" s="306"/>
      <c r="I14" s="306"/>
      <c r="J14" s="306"/>
      <c r="K14" s="306"/>
      <c r="L14" s="306"/>
      <c r="M14" s="306"/>
      <c r="N14" s="307"/>
    </row>
    <row r="15" spans="2:14" ht="29.25" customHeight="1" thickBot="1" x14ac:dyDescent="0.3">
      <c r="B15" s="298" t="s">
        <v>359</v>
      </c>
      <c r="C15" s="299"/>
      <c r="D15" s="299"/>
      <c r="E15" s="309" t="s">
        <v>618</v>
      </c>
      <c r="F15" s="310"/>
      <c r="G15" s="310"/>
      <c r="H15" s="310"/>
      <c r="I15" s="310"/>
      <c r="J15" s="310"/>
      <c r="K15" s="310"/>
      <c r="L15" s="310"/>
      <c r="M15" s="310"/>
      <c r="N15" s="311"/>
    </row>
    <row r="19" spans="2:7" x14ac:dyDescent="0.25">
      <c r="B19" s="308" t="s">
        <v>325</v>
      </c>
      <c r="C19" s="308"/>
      <c r="D19" s="308"/>
      <c r="G19" s="8" t="s">
        <v>358</v>
      </c>
    </row>
    <row r="20" spans="2:7" x14ac:dyDescent="0.25">
      <c r="B20" t="s">
        <v>715</v>
      </c>
      <c r="G20" s="9" t="s">
        <v>356</v>
      </c>
    </row>
    <row r="21" spans="2:7" x14ac:dyDescent="0.25">
      <c r="B21" t="s">
        <v>662</v>
      </c>
      <c r="G21" s="9" t="s">
        <v>357</v>
      </c>
    </row>
    <row r="22" spans="2:7" x14ac:dyDescent="0.25">
      <c r="B22" t="s">
        <v>663</v>
      </c>
    </row>
    <row r="23" spans="2:7" x14ac:dyDescent="0.25">
      <c r="B23" t="s">
        <v>664</v>
      </c>
    </row>
    <row r="24" spans="2:7" x14ac:dyDescent="0.25">
      <c r="B24" t="s">
        <v>665</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1">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3" zoomScale="89" zoomScaleNormal="89" workbookViewId="0">
      <selection activeCell="B3" sqref="B3:R3"/>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8" customFormat="1" ht="29.25" customHeight="1" x14ac:dyDescent="0.3">
      <c r="B1" s="313" t="s">
        <v>560</v>
      </c>
      <c r="C1" s="313"/>
      <c r="D1" s="313"/>
      <c r="E1" s="313"/>
      <c r="F1" s="313"/>
      <c r="G1" s="313"/>
      <c r="H1" s="313"/>
      <c r="I1" s="313"/>
      <c r="J1" s="313"/>
      <c r="K1" s="313"/>
      <c r="L1" s="313"/>
      <c r="M1" s="313"/>
      <c r="N1" s="313"/>
      <c r="O1" s="313"/>
      <c r="P1" s="313"/>
      <c r="Q1" s="313"/>
      <c r="R1" s="313"/>
    </row>
    <row r="2" spans="2:18" ht="51" customHeight="1" x14ac:dyDescent="0.2">
      <c r="B2" s="314" t="s">
        <v>592</v>
      </c>
      <c r="C2" s="315"/>
      <c r="D2" s="315"/>
      <c r="E2" s="315"/>
      <c r="F2" s="315"/>
      <c r="G2" s="315"/>
      <c r="H2" s="315"/>
      <c r="I2" s="315"/>
      <c r="J2" s="315"/>
      <c r="K2" s="315"/>
      <c r="L2" s="315"/>
      <c r="M2" s="315"/>
      <c r="N2" s="315"/>
      <c r="O2" s="315"/>
      <c r="P2" s="315"/>
      <c r="Q2" s="315"/>
      <c r="R2" s="315"/>
    </row>
    <row r="3" spans="2:18" ht="22.5" customHeight="1" thickBot="1" x14ac:dyDescent="0.25">
      <c r="B3" s="314" t="s">
        <v>593</v>
      </c>
      <c r="C3" s="314"/>
      <c r="D3" s="314"/>
      <c r="E3" s="314"/>
      <c r="F3" s="314"/>
      <c r="G3" s="314"/>
      <c r="H3" s="314"/>
      <c r="I3" s="314"/>
      <c r="J3" s="314"/>
      <c r="K3" s="314"/>
      <c r="L3" s="314"/>
      <c r="M3" s="314"/>
      <c r="N3" s="314"/>
      <c r="O3" s="314"/>
      <c r="P3" s="314"/>
      <c r="Q3" s="314"/>
      <c r="R3" s="314"/>
    </row>
    <row r="4" spans="2:18" ht="51" customHeight="1" x14ac:dyDescent="0.2">
      <c r="B4" s="316" t="s">
        <v>828</v>
      </c>
      <c r="C4" s="317"/>
      <c r="D4" s="317"/>
      <c r="E4" s="317"/>
      <c r="F4" s="317"/>
      <c r="G4" s="317"/>
      <c r="H4" s="317"/>
      <c r="I4" s="317"/>
      <c r="J4" s="317"/>
      <c r="K4" s="317"/>
      <c r="L4" s="317"/>
      <c r="M4" s="317"/>
      <c r="N4" s="317"/>
      <c r="O4" s="317"/>
      <c r="P4" s="317"/>
      <c r="Q4" s="317"/>
      <c r="R4" s="318"/>
    </row>
    <row r="5" spans="2:18" ht="75" customHeight="1" x14ac:dyDescent="0.2">
      <c r="B5" s="319"/>
      <c r="C5" s="320"/>
      <c r="D5" s="320"/>
      <c r="E5" s="320"/>
      <c r="F5" s="320"/>
      <c r="G5" s="320"/>
      <c r="H5" s="320"/>
      <c r="I5" s="320"/>
      <c r="J5" s="320"/>
      <c r="K5" s="320"/>
      <c r="L5" s="320"/>
      <c r="M5" s="320"/>
      <c r="N5" s="320"/>
      <c r="O5" s="320"/>
      <c r="P5" s="320"/>
      <c r="Q5" s="320"/>
      <c r="R5" s="321"/>
    </row>
    <row r="6" spans="2:18" x14ac:dyDescent="0.2">
      <c r="B6" s="319"/>
      <c r="C6" s="320"/>
      <c r="D6" s="320"/>
      <c r="E6" s="320"/>
      <c r="F6" s="320"/>
      <c r="G6" s="320"/>
      <c r="H6" s="320"/>
      <c r="I6" s="320"/>
      <c r="J6" s="320"/>
      <c r="K6" s="320"/>
      <c r="L6" s="320"/>
      <c r="M6" s="320"/>
      <c r="N6" s="320"/>
      <c r="O6" s="320"/>
      <c r="P6" s="320"/>
      <c r="Q6" s="320"/>
      <c r="R6" s="321"/>
    </row>
    <row r="7" spans="2:18" x14ac:dyDescent="0.2">
      <c r="B7" s="319"/>
      <c r="C7" s="320"/>
      <c r="D7" s="320"/>
      <c r="E7" s="320"/>
      <c r="F7" s="320"/>
      <c r="G7" s="320"/>
      <c r="H7" s="320"/>
      <c r="I7" s="320"/>
      <c r="J7" s="320"/>
      <c r="K7" s="320"/>
      <c r="L7" s="320"/>
      <c r="M7" s="320"/>
      <c r="N7" s="320"/>
      <c r="O7" s="320"/>
      <c r="P7" s="320"/>
      <c r="Q7" s="320"/>
      <c r="R7" s="321"/>
    </row>
    <row r="8" spans="2:18" x14ac:dyDescent="0.2">
      <c r="B8" s="319"/>
      <c r="C8" s="320"/>
      <c r="D8" s="320"/>
      <c r="E8" s="320"/>
      <c r="F8" s="320"/>
      <c r="G8" s="320"/>
      <c r="H8" s="320"/>
      <c r="I8" s="320"/>
      <c r="J8" s="320"/>
      <c r="K8" s="320"/>
      <c r="L8" s="320"/>
      <c r="M8" s="320"/>
      <c r="N8" s="320"/>
      <c r="O8" s="320"/>
      <c r="P8" s="320"/>
      <c r="Q8" s="320"/>
      <c r="R8" s="321"/>
    </row>
    <row r="9" spans="2:18" x14ac:dyDescent="0.2">
      <c r="B9" s="319"/>
      <c r="C9" s="320"/>
      <c r="D9" s="320"/>
      <c r="E9" s="320"/>
      <c r="F9" s="320"/>
      <c r="G9" s="320"/>
      <c r="H9" s="320"/>
      <c r="I9" s="320"/>
      <c r="J9" s="320"/>
      <c r="K9" s="320"/>
      <c r="L9" s="320"/>
      <c r="M9" s="320"/>
      <c r="N9" s="320"/>
      <c r="O9" s="320"/>
      <c r="P9" s="320"/>
      <c r="Q9" s="320"/>
      <c r="R9" s="321"/>
    </row>
    <row r="10" spans="2:18" x14ac:dyDescent="0.2">
      <c r="B10" s="319"/>
      <c r="C10" s="320"/>
      <c r="D10" s="320"/>
      <c r="E10" s="320"/>
      <c r="F10" s="320"/>
      <c r="G10" s="320"/>
      <c r="H10" s="320"/>
      <c r="I10" s="320"/>
      <c r="J10" s="320"/>
      <c r="K10" s="320"/>
      <c r="L10" s="320"/>
      <c r="M10" s="320"/>
      <c r="N10" s="320"/>
      <c r="O10" s="320"/>
      <c r="P10" s="320"/>
      <c r="Q10" s="320"/>
      <c r="R10" s="321"/>
    </row>
    <row r="11" spans="2:18" x14ac:dyDescent="0.2">
      <c r="B11" s="319"/>
      <c r="C11" s="320"/>
      <c r="D11" s="320"/>
      <c r="E11" s="320"/>
      <c r="F11" s="320"/>
      <c r="G11" s="320"/>
      <c r="H11" s="320"/>
      <c r="I11" s="320"/>
      <c r="J11" s="320"/>
      <c r="K11" s="320"/>
      <c r="L11" s="320"/>
      <c r="M11" s="320"/>
      <c r="N11" s="320"/>
      <c r="O11" s="320"/>
      <c r="P11" s="320"/>
      <c r="Q11" s="320"/>
      <c r="R11" s="321"/>
    </row>
    <row r="12" spans="2:18" x14ac:dyDescent="0.2">
      <c r="B12" s="319"/>
      <c r="C12" s="320"/>
      <c r="D12" s="320"/>
      <c r="E12" s="320"/>
      <c r="F12" s="320"/>
      <c r="G12" s="320"/>
      <c r="H12" s="320"/>
      <c r="I12" s="320"/>
      <c r="J12" s="320"/>
      <c r="K12" s="320"/>
      <c r="L12" s="320"/>
      <c r="M12" s="320"/>
      <c r="N12" s="320"/>
      <c r="O12" s="320"/>
      <c r="P12" s="320"/>
      <c r="Q12" s="320"/>
      <c r="R12" s="321"/>
    </row>
    <row r="13" spans="2:18" x14ac:dyDescent="0.2">
      <c r="B13" s="319"/>
      <c r="C13" s="320"/>
      <c r="D13" s="320"/>
      <c r="E13" s="320"/>
      <c r="F13" s="320"/>
      <c r="G13" s="320"/>
      <c r="H13" s="320"/>
      <c r="I13" s="320"/>
      <c r="J13" s="320"/>
      <c r="K13" s="320"/>
      <c r="L13" s="320"/>
      <c r="M13" s="320"/>
      <c r="N13" s="320"/>
      <c r="O13" s="320"/>
      <c r="P13" s="320"/>
      <c r="Q13" s="320"/>
      <c r="R13" s="321"/>
    </row>
    <row r="14" spans="2:18" x14ac:dyDescent="0.2">
      <c r="B14" s="319"/>
      <c r="C14" s="320"/>
      <c r="D14" s="320"/>
      <c r="E14" s="320"/>
      <c r="F14" s="320"/>
      <c r="G14" s="320"/>
      <c r="H14" s="320"/>
      <c r="I14" s="320"/>
      <c r="J14" s="320"/>
      <c r="K14" s="320"/>
      <c r="L14" s="320"/>
      <c r="M14" s="320"/>
      <c r="N14" s="320"/>
      <c r="O14" s="320"/>
      <c r="P14" s="320"/>
      <c r="Q14" s="320"/>
      <c r="R14" s="321"/>
    </row>
    <row r="15" spans="2:18" x14ac:dyDescent="0.2">
      <c r="B15" s="319"/>
      <c r="C15" s="320"/>
      <c r="D15" s="320"/>
      <c r="E15" s="320"/>
      <c r="F15" s="320"/>
      <c r="G15" s="320"/>
      <c r="H15" s="320"/>
      <c r="I15" s="320"/>
      <c r="J15" s="320"/>
      <c r="K15" s="320"/>
      <c r="L15" s="320"/>
      <c r="M15" s="320"/>
      <c r="N15" s="320"/>
      <c r="O15" s="320"/>
      <c r="P15" s="320"/>
      <c r="Q15" s="320"/>
      <c r="R15" s="321"/>
    </row>
    <row r="16" spans="2:18" x14ac:dyDescent="0.2">
      <c r="B16" s="319"/>
      <c r="C16" s="320"/>
      <c r="D16" s="320"/>
      <c r="E16" s="320"/>
      <c r="F16" s="320"/>
      <c r="G16" s="320"/>
      <c r="H16" s="320"/>
      <c r="I16" s="320"/>
      <c r="J16" s="320"/>
      <c r="K16" s="320"/>
      <c r="L16" s="320"/>
      <c r="M16" s="320"/>
      <c r="N16" s="320"/>
      <c r="O16" s="320"/>
      <c r="P16" s="320"/>
      <c r="Q16" s="320"/>
      <c r="R16" s="321"/>
    </row>
    <row r="17" spans="2:18" x14ac:dyDescent="0.2">
      <c r="B17" s="319"/>
      <c r="C17" s="320"/>
      <c r="D17" s="320"/>
      <c r="E17" s="320"/>
      <c r="F17" s="320"/>
      <c r="G17" s="320"/>
      <c r="H17" s="320"/>
      <c r="I17" s="320"/>
      <c r="J17" s="320"/>
      <c r="K17" s="320"/>
      <c r="L17" s="320"/>
      <c r="M17" s="320"/>
      <c r="N17" s="320"/>
      <c r="O17" s="320"/>
      <c r="P17" s="320"/>
      <c r="Q17" s="320"/>
      <c r="R17" s="321"/>
    </row>
    <row r="18" spans="2:18" x14ac:dyDescent="0.2">
      <c r="B18" s="319"/>
      <c r="C18" s="320"/>
      <c r="D18" s="320"/>
      <c r="E18" s="320"/>
      <c r="F18" s="320"/>
      <c r="G18" s="320"/>
      <c r="H18" s="320"/>
      <c r="I18" s="320"/>
      <c r="J18" s="320"/>
      <c r="K18" s="320"/>
      <c r="L18" s="320"/>
      <c r="M18" s="320"/>
      <c r="N18" s="320"/>
      <c r="O18" s="320"/>
      <c r="P18" s="320"/>
      <c r="Q18" s="320"/>
      <c r="R18" s="321"/>
    </row>
    <row r="19" spans="2:18" x14ac:dyDescent="0.2">
      <c r="B19" s="319"/>
      <c r="C19" s="320"/>
      <c r="D19" s="320"/>
      <c r="E19" s="320"/>
      <c r="F19" s="320"/>
      <c r="G19" s="320"/>
      <c r="H19" s="320"/>
      <c r="I19" s="320"/>
      <c r="J19" s="320"/>
      <c r="K19" s="320"/>
      <c r="L19" s="320"/>
      <c r="M19" s="320"/>
      <c r="N19" s="320"/>
      <c r="O19" s="320"/>
      <c r="P19" s="320"/>
      <c r="Q19" s="320"/>
      <c r="R19" s="321"/>
    </row>
    <row r="20" spans="2:18" x14ac:dyDescent="0.2">
      <c r="B20" s="319"/>
      <c r="C20" s="320"/>
      <c r="D20" s="320"/>
      <c r="E20" s="320"/>
      <c r="F20" s="320"/>
      <c r="G20" s="320"/>
      <c r="H20" s="320"/>
      <c r="I20" s="320"/>
      <c r="J20" s="320"/>
      <c r="K20" s="320"/>
      <c r="L20" s="320"/>
      <c r="M20" s="320"/>
      <c r="N20" s="320"/>
      <c r="O20" s="320"/>
      <c r="P20" s="320"/>
      <c r="Q20" s="320"/>
      <c r="R20" s="321"/>
    </row>
    <row r="21" spans="2:18" x14ac:dyDescent="0.2">
      <c r="B21" s="319"/>
      <c r="C21" s="320"/>
      <c r="D21" s="320"/>
      <c r="E21" s="320"/>
      <c r="F21" s="320"/>
      <c r="G21" s="320"/>
      <c r="H21" s="320"/>
      <c r="I21" s="320"/>
      <c r="J21" s="320"/>
      <c r="K21" s="320"/>
      <c r="L21" s="320"/>
      <c r="M21" s="320"/>
      <c r="N21" s="320"/>
      <c r="O21" s="320"/>
      <c r="P21" s="320"/>
      <c r="Q21" s="320"/>
      <c r="R21" s="321"/>
    </row>
    <row r="22" spans="2:18" x14ac:dyDescent="0.2">
      <c r="B22" s="319"/>
      <c r="C22" s="320"/>
      <c r="D22" s="320"/>
      <c r="E22" s="320"/>
      <c r="F22" s="320"/>
      <c r="G22" s="320"/>
      <c r="H22" s="320"/>
      <c r="I22" s="320"/>
      <c r="J22" s="320"/>
      <c r="K22" s="320"/>
      <c r="L22" s="320"/>
      <c r="M22" s="320"/>
      <c r="N22" s="320"/>
      <c r="O22" s="320"/>
      <c r="P22" s="320"/>
      <c r="Q22" s="320"/>
      <c r="R22" s="321"/>
    </row>
    <row r="23" spans="2:18" x14ac:dyDescent="0.2">
      <c r="B23" s="319"/>
      <c r="C23" s="320"/>
      <c r="D23" s="320"/>
      <c r="E23" s="320"/>
      <c r="F23" s="320"/>
      <c r="G23" s="320"/>
      <c r="H23" s="320"/>
      <c r="I23" s="320"/>
      <c r="J23" s="320"/>
      <c r="K23" s="320"/>
      <c r="L23" s="320"/>
      <c r="M23" s="320"/>
      <c r="N23" s="320"/>
      <c r="O23" s="320"/>
      <c r="P23" s="320"/>
      <c r="Q23" s="320"/>
      <c r="R23" s="321"/>
    </row>
    <row r="24" spans="2:18" x14ac:dyDescent="0.2">
      <c r="B24" s="319"/>
      <c r="C24" s="320"/>
      <c r="D24" s="320"/>
      <c r="E24" s="320"/>
      <c r="F24" s="320"/>
      <c r="G24" s="320"/>
      <c r="H24" s="320"/>
      <c r="I24" s="320"/>
      <c r="J24" s="320"/>
      <c r="K24" s="320"/>
      <c r="L24" s="320"/>
      <c r="M24" s="320"/>
      <c r="N24" s="320"/>
      <c r="O24" s="320"/>
      <c r="P24" s="320"/>
      <c r="Q24" s="320"/>
      <c r="R24" s="321"/>
    </row>
    <row r="25" spans="2:18" x14ac:dyDescent="0.2">
      <c r="B25" s="319"/>
      <c r="C25" s="320"/>
      <c r="D25" s="320"/>
      <c r="E25" s="320"/>
      <c r="F25" s="320"/>
      <c r="G25" s="320"/>
      <c r="H25" s="320"/>
      <c r="I25" s="320"/>
      <c r="J25" s="320"/>
      <c r="K25" s="320"/>
      <c r="L25" s="320"/>
      <c r="M25" s="320"/>
      <c r="N25" s="320"/>
      <c r="O25" s="320"/>
      <c r="P25" s="320"/>
      <c r="Q25" s="320"/>
      <c r="R25" s="321"/>
    </row>
    <row r="26" spans="2:18" x14ac:dyDescent="0.2">
      <c r="B26" s="319"/>
      <c r="C26" s="320"/>
      <c r="D26" s="320"/>
      <c r="E26" s="320"/>
      <c r="F26" s="320"/>
      <c r="G26" s="320"/>
      <c r="H26" s="320"/>
      <c r="I26" s="320"/>
      <c r="J26" s="320"/>
      <c r="K26" s="320"/>
      <c r="L26" s="320"/>
      <c r="M26" s="320"/>
      <c r="N26" s="320"/>
      <c r="O26" s="320"/>
      <c r="P26" s="320"/>
      <c r="Q26" s="320"/>
      <c r="R26" s="321"/>
    </row>
    <row r="27" spans="2:18" x14ac:dyDescent="0.2">
      <c r="B27" s="319"/>
      <c r="C27" s="320"/>
      <c r="D27" s="320"/>
      <c r="E27" s="320"/>
      <c r="F27" s="320"/>
      <c r="G27" s="320"/>
      <c r="H27" s="320"/>
      <c r="I27" s="320"/>
      <c r="J27" s="320"/>
      <c r="K27" s="320"/>
      <c r="L27" s="320"/>
      <c r="M27" s="320"/>
      <c r="N27" s="320"/>
      <c r="O27" s="320"/>
      <c r="P27" s="320"/>
      <c r="Q27" s="320"/>
      <c r="R27" s="321"/>
    </row>
    <row r="28" spans="2:18" x14ac:dyDescent="0.2">
      <c r="B28" s="319"/>
      <c r="C28" s="320"/>
      <c r="D28" s="320"/>
      <c r="E28" s="320"/>
      <c r="F28" s="320"/>
      <c r="G28" s="320"/>
      <c r="H28" s="320"/>
      <c r="I28" s="320"/>
      <c r="J28" s="320"/>
      <c r="K28" s="320"/>
      <c r="L28" s="320"/>
      <c r="M28" s="320"/>
      <c r="N28" s="320"/>
      <c r="O28" s="320"/>
      <c r="P28" s="320"/>
      <c r="Q28" s="320"/>
      <c r="R28" s="321"/>
    </row>
    <row r="29" spans="2:18" x14ac:dyDescent="0.2">
      <c r="B29" s="319"/>
      <c r="C29" s="320"/>
      <c r="D29" s="320"/>
      <c r="E29" s="320"/>
      <c r="F29" s="320"/>
      <c r="G29" s="320"/>
      <c r="H29" s="320"/>
      <c r="I29" s="320"/>
      <c r="J29" s="320"/>
      <c r="K29" s="320"/>
      <c r="L29" s="320"/>
      <c r="M29" s="320"/>
      <c r="N29" s="320"/>
      <c r="O29" s="320"/>
      <c r="P29" s="320"/>
      <c r="Q29" s="320"/>
      <c r="R29" s="321"/>
    </row>
    <row r="30" spans="2:18" x14ac:dyDescent="0.2">
      <c r="B30" s="319"/>
      <c r="C30" s="320"/>
      <c r="D30" s="320"/>
      <c r="E30" s="320"/>
      <c r="F30" s="320"/>
      <c r="G30" s="320"/>
      <c r="H30" s="320"/>
      <c r="I30" s="320"/>
      <c r="J30" s="320"/>
      <c r="K30" s="320"/>
      <c r="L30" s="320"/>
      <c r="M30" s="320"/>
      <c r="N30" s="320"/>
      <c r="O30" s="320"/>
      <c r="P30" s="320"/>
      <c r="Q30" s="320"/>
      <c r="R30" s="321"/>
    </row>
    <row r="31" spans="2:18" x14ac:dyDescent="0.2">
      <c r="B31" s="319"/>
      <c r="C31" s="320"/>
      <c r="D31" s="320"/>
      <c r="E31" s="320"/>
      <c r="F31" s="320"/>
      <c r="G31" s="320"/>
      <c r="H31" s="320"/>
      <c r="I31" s="320"/>
      <c r="J31" s="320"/>
      <c r="K31" s="320"/>
      <c r="L31" s="320"/>
      <c r="M31" s="320"/>
      <c r="N31" s="320"/>
      <c r="O31" s="320"/>
      <c r="P31" s="320"/>
      <c r="Q31" s="320"/>
      <c r="R31" s="321"/>
    </row>
    <row r="32" spans="2:18" x14ac:dyDescent="0.2">
      <c r="B32" s="319"/>
      <c r="C32" s="320"/>
      <c r="D32" s="320"/>
      <c r="E32" s="320"/>
      <c r="F32" s="320"/>
      <c r="G32" s="320"/>
      <c r="H32" s="320"/>
      <c r="I32" s="320"/>
      <c r="J32" s="320"/>
      <c r="K32" s="320"/>
      <c r="L32" s="320"/>
      <c r="M32" s="320"/>
      <c r="N32" s="320"/>
      <c r="O32" s="320"/>
      <c r="P32" s="320"/>
      <c r="Q32" s="320"/>
      <c r="R32" s="321"/>
    </row>
    <row r="33" spans="2:18" x14ac:dyDescent="0.2">
      <c r="B33" s="319"/>
      <c r="C33" s="320"/>
      <c r="D33" s="320"/>
      <c r="E33" s="320"/>
      <c r="F33" s="320"/>
      <c r="G33" s="320"/>
      <c r="H33" s="320"/>
      <c r="I33" s="320"/>
      <c r="J33" s="320"/>
      <c r="K33" s="320"/>
      <c r="L33" s="320"/>
      <c r="M33" s="320"/>
      <c r="N33" s="320"/>
      <c r="O33" s="320"/>
      <c r="P33" s="320"/>
      <c r="Q33" s="320"/>
      <c r="R33" s="321"/>
    </row>
    <row r="34" spans="2:18" x14ac:dyDescent="0.2">
      <c r="B34" s="319"/>
      <c r="C34" s="320"/>
      <c r="D34" s="320"/>
      <c r="E34" s="320"/>
      <c r="F34" s="320"/>
      <c r="G34" s="320"/>
      <c r="H34" s="320"/>
      <c r="I34" s="320"/>
      <c r="J34" s="320"/>
      <c r="K34" s="320"/>
      <c r="L34" s="320"/>
      <c r="M34" s="320"/>
      <c r="N34" s="320"/>
      <c r="O34" s="320"/>
      <c r="P34" s="320"/>
      <c r="Q34" s="320"/>
      <c r="R34" s="321"/>
    </row>
    <row r="35" spans="2:18" x14ac:dyDescent="0.2">
      <c r="B35" s="319"/>
      <c r="C35" s="320"/>
      <c r="D35" s="320"/>
      <c r="E35" s="320"/>
      <c r="F35" s="320"/>
      <c r="G35" s="320"/>
      <c r="H35" s="320"/>
      <c r="I35" s="320"/>
      <c r="J35" s="320"/>
      <c r="K35" s="320"/>
      <c r="L35" s="320"/>
      <c r="M35" s="320"/>
      <c r="N35" s="320"/>
      <c r="O35" s="320"/>
      <c r="P35" s="320"/>
      <c r="Q35" s="320"/>
      <c r="R35" s="321"/>
    </row>
    <row r="36" spans="2:18" x14ac:dyDescent="0.2">
      <c r="B36" s="319"/>
      <c r="C36" s="320"/>
      <c r="D36" s="320"/>
      <c r="E36" s="320"/>
      <c r="F36" s="320"/>
      <c r="G36" s="320"/>
      <c r="H36" s="320"/>
      <c r="I36" s="320"/>
      <c r="J36" s="320"/>
      <c r="K36" s="320"/>
      <c r="L36" s="320"/>
      <c r="M36" s="320"/>
      <c r="N36" s="320"/>
      <c r="O36" s="320"/>
      <c r="P36" s="320"/>
      <c r="Q36" s="320"/>
      <c r="R36" s="321"/>
    </row>
    <row r="37" spans="2:18" x14ac:dyDescent="0.2">
      <c r="B37" s="319"/>
      <c r="C37" s="320"/>
      <c r="D37" s="320"/>
      <c r="E37" s="320"/>
      <c r="F37" s="320"/>
      <c r="G37" s="320"/>
      <c r="H37" s="320"/>
      <c r="I37" s="320"/>
      <c r="J37" s="320"/>
      <c r="K37" s="320"/>
      <c r="L37" s="320"/>
      <c r="M37" s="320"/>
      <c r="N37" s="320"/>
      <c r="O37" s="320"/>
      <c r="P37" s="320"/>
      <c r="Q37" s="320"/>
      <c r="R37" s="321"/>
    </row>
    <row r="38" spans="2:18" x14ac:dyDescent="0.2">
      <c r="B38" s="319"/>
      <c r="C38" s="320"/>
      <c r="D38" s="320"/>
      <c r="E38" s="320"/>
      <c r="F38" s="320"/>
      <c r="G38" s="320"/>
      <c r="H38" s="320"/>
      <c r="I38" s="320"/>
      <c r="J38" s="320"/>
      <c r="K38" s="320"/>
      <c r="L38" s="320"/>
      <c r="M38" s="320"/>
      <c r="N38" s="320"/>
      <c r="O38" s="320"/>
      <c r="P38" s="320"/>
      <c r="Q38" s="320"/>
      <c r="R38" s="321"/>
    </row>
    <row r="39" spans="2:18" x14ac:dyDescent="0.2">
      <c r="B39" s="319"/>
      <c r="C39" s="320"/>
      <c r="D39" s="320"/>
      <c r="E39" s="320"/>
      <c r="F39" s="320"/>
      <c r="G39" s="320"/>
      <c r="H39" s="320"/>
      <c r="I39" s="320"/>
      <c r="J39" s="320"/>
      <c r="K39" s="320"/>
      <c r="L39" s="320"/>
      <c r="M39" s="320"/>
      <c r="N39" s="320"/>
      <c r="O39" s="320"/>
      <c r="P39" s="320"/>
      <c r="Q39" s="320"/>
      <c r="R39" s="321"/>
    </row>
    <row r="40" spans="2:18" x14ac:dyDescent="0.2">
      <c r="B40" s="319"/>
      <c r="C40" s="320"/>
      <c r="D40" s="320"/>
      <c r="E40" s="320"/>
      <c r="F40" s="320"/>
      <c r="G40" s="320"/>
      <c r="H40" s="320"/>
      <c r="I40" s="320"/>
      <c r="J40" s="320"/>
      <c r="K40" s="320"/>
      <c r="L40" s="320"/>
      <c r="M40" s="320"/>
      <c r="N40" s="320"/>
      <c r="O40" s="320"/>
      <c r="P40" s="320"/>
      <c r="Q40" s="320"/>
      <c r="R40" s="321"/>
    </row>
    <row r="41" spans="2:18" x14ac:dyDescent="0.2">
      <c r="B41" s="319"/>
      <c r="C41" s="320"/>
      <c r="D41" s="320"/>
      <c r="E41" s="320"/>
      <c r="F41" s="320"/>
      <c r="G41" s="320"/>
      <c r="H41" s="320"/>
      <c r="I41" s="320"/>
      <c r="J41" s="320"/>
      <c r="K41" s="320"/>
      <c r="L41" s="320"/>
      <c r="M41" s="320"/>
      <c r="N41" s="320"/>
      <c r="O41" s="320"/>
      <c r="P41" s="320"/>
      <c r="Q41" s="320"/>
      <c r="R41" s="321"/>
    </row>
    <row r="42" spans="2:18" x14ac:dyDescent="0.2">
      <c r="B42" s="319"/>
      <c r="C42" s="320"/>
      <c r="D42" s="320"/>
      <c r="E42" s="320"/>
      <c r="F42" s="320"/>
      <c r="G42" s="320"/>
      <c r="H42" s="320"/>
      <c r="I42" s="320"/>
      <c r="J42" s="320"/>
      <c r="K42" s="320"/>
      <c r="L42" s="320"/>
      <c r="M42" s="320"/>
      <c r="N42" s="320"/>
      <c r="O42" s="320"/>
      <c r="P42" s="320"/>
      <c r="Q42" s="320"/>
      <c r="R42" s="321"/>
    </row>
    <row r="43" spans="2:18" x14ac:dyDescent="0.2">
      <c r="B43" s="319"/>
      <c r="C43" s="320"/>
      <c r="D43" s="320"/>
      <c r="E43" s="320"/>
      <c r="F43" s="320"/>
      <c r="G43" s="320"/>
      <c r="H43" s="320"/>
      <c r="I43" s="320"/>
      <c r="J43" s="320"/>
      <c r="K43" s="320"/>
      <c r="L43" s="320"/>
      <c r="M43" s="320"/>
      <c r="N43" s="320"/>
      <c r="O43" s="320"/>
      <c r="P43" s="320"/>
      <c r="Q43" s="320"/>
      <c r="R43" s="321"/>
    </row>
    <row r="44" spans="2:18" x14ac:dyDescent="0.2">
      <c r="B44" s="319"/>
      <c r="C44" s="320"/>
      <c r="D44" s="320"/>
      <c r="E44" s="320"/>
      <c r="F44" s="320"/>
      <c r="G44" s="320"/>
      <c r="H44" s="320"/>
      <c r="I44" s="320"/>
      <c r="J44" s="320"/>
      <c r="K44" s="320"/>
      <c r="L44" s="320"/>
      <c r="M44" s="320"/>
      <c r="N44" s="320"/>
      <c r="O44" s="320"/>
      <c r="P44" s="320"/>
      <c r="Q44" s="320"/>
      <c r="R44" s="321"/>
    </row>
    <row r="45" spans="2:18" x14ac:dyDescent="0.2">
      <c r="B45" s="319"/>
      <c r="C45" s="320"/>
      <c r="D45" s="320"/>
      <c r="E45" s="320"/>
      <c r="F45" s="320"/>
      <c r="G45" s="320"/>
      <c r="H45" s="320"/>
      <c r="I45" s="320"/>
      <c r="J45" s="320"/>
      <c r="K45" s="320"/>
      <c r="L45" s="320"/>
      <c r="M45" s="320"/>
      <c r="N45" s="320"/>
      <c r="O45" s="320"/>
      <c r="P45" s="320"/>
      <c r="Q45" s="320"/>
      <c r="R45" s="321"/>
    </row>
    <row r="46" spans="2:18" x14ac:dyDescent="0.2">
      <c r="B46" s="319"/>
      <c r="C46" s="320"/>
      <c r="D46" s="320"/>
      <c r="E46" s="320"/>
      <c r="F46" s="320"/>
      <c r="G46" s="320"/>
      <c r="H46" s="320"/>
      <c r="I46" s="320"/>
      <c r="J46" s="320"/>
      <c r="K46" s="320"/>
      <c r="L46" s="320"/>
      <c r="M46" s="320"/>
      <c r="N46" s="320"/>
      <c r="O46" s="320"/>
      <c r="P46" s="320"/>
      <c r="Q46" s="320"/>
      <c r="R46" s="321"/>
    </row>
    <row r="47" spans="2:18" x14ac:dyDescent="0.2">
      <c r="B47" s="319"/>
      <c r="C47" s="320"/>
      <c r="D47" s="320"/>
      <c r="E47" s="320"/>
      <c r="F47" s="320"/>
      <c r="G47" s="320"/>
      <c r="H47" s="320"/>
      <c r="I47" s="320"/>
      <c r="J47" s="320"/>
      <c r="K47" s="320"/>
      <c r="L47" s="320"/>
      <c r="M47" s="320"/>
      <c r="N47" s="320"/>
      <c r="O47" s="320"/>
      <c r="P47" s="320"/>
      <c r="Q47" s="320"/>
      <c r="R47" s="321"/>
    </row>
    <row r="48" spans="2:18" x14ac:dyDescent="0.2">
      <c r="B48" s="319"/>
      <c r="C48" s="320"/>
      <c r="D48" s="320"/>
      <c r="E48" s="320"/>
      <c r="F48" s="320"/>
      <c r="G48" s="320"/>
      <c r="H48" s="320"/>
      <c r="I48" s="320"/>
      <c r="J48" s="320"/>
      <c r="K48" s="320"/>
      <c r="L48" s="320"/>
      <c r="M48" s="320"/>
      <c r="N48" s="320"/>
      <c r="O48" s="320"/>
      <c r="P48" s="320"/>
      <c r="Q48" s="320"/>
      <c r="R48" s="321"/>
    </row>
    <row r="49" spans="2:18" x14ac:dyDescent="0.2">
      <c r="B49" s="319"/>
      <c r="C49" s="320"/>
      <c r="D49" s="320"/>
      <c r="E49" s="320"/>
      <c r="F49" s="320"/>
      <c r="G49" s="320"/>
      <c r="H49" s="320"/>
      <c r="I49" s="320"/>
      <c r="J49" s="320"/>
      <c r="K49" s="320"/>
      <c r="L49" s="320"/>
      <c r="M49" s="320"/>
      <c r="N49" s="320"/>
      <c r="O49" s="320"/>
      <c r="P49" s="320"/>
      <c r="Q49" s="320"/>
      <c r="R49" s="321"/>
    </row>
    <row r="50" spans="2:18" x14ac:dyDescent="0.2">
      <c r="B50" s="319"/>
      <c r="C50" s="320"/>
      <c r="D50" s="320"/>
      <c r="E50" s="320"/>
      <c r="F50" s="320"/>
      <c r="G50" s="320"/>
      <c r="H50" s="320"/>
      <c r="I50" s="320"/>
      <c r="J50" s="320"/>
      <c r="K50" s="320"/>
      <c r="L50" s="320"/>
      <c r="M50" s="320"/>
      <c r="N50" s="320"/>
      <c r="O50" s="320"/>
      <c r="P50" s="320"/>
      <c r="Q50" s="320"/>
      <c r="R50" s="321"/>
    </row>
    <row r="51" spans="2:18" x14ac:dyDescent="0.2">
      <c r="B51" s="319"/>
      <c r="C51" s="320"/>
      <c r="D51" s="320"/>
      <c r="E51" s="320"/>
      <c r="F51" s="320"/>
      <c r="G51" s="320"/>
      <c r="H51" s="320"/>
      <c r="I51" s="320"/>
      <c r="J51" s="320"/>
      <c r="K51" s="320"/>
      <c r="L51" s="320"/>
      <c r="M51" s="320"/>
      <c r="N51" s="320"/>
      <c r="O51" s="320"/>
      <c r="P51" s="320"/>
      <c r="Q51" s="320"/>
      <c r="R51" s="321"/>
    </row>
    <row r="52" spans="2:18" x14ac:dyDescent="0.2">
      <c r="B52" s="319"/>
      <c r="C52" s="320"/>
      <c r="D52" s="320"/>
      <c r="E52" s="320"/>
      <c r="F52" s="320"/>
      <c r="G52" s="320"/>
      <c r="H52" s="320"/>
      <c r="I52" s="320"/>
      <c r="J52" s="320"/>
      <c r="K52" s="320"/>
      <c r="L52" s="320"/>
      <c r="M52" s="320"/>
      <c r="N52" s="320"/>
      <c r="O52" s="320"/>
      <c r="P52" s="320"/>
      <c r="Q52" s="320"/>
      <c r="R52" s="321"/>
    </row>
    <row r="53" spans="2:18" x14ac:dyDescent="0.2">
      <c r="B53" s="319"/>
      <c r="C53" s="320"/>
      <c r="D53" s="320"/>
      <c r="E53" s="320"/>
      <c r="F53" s="320"/>
      <c r="G53" s="320"/>
      <c r="H53" s="320"/>
      <c r="I53" s="320"/>
      <c r="J53" s="320"/>
      <c r="K53" s="320"/>
      <c r="L53" s="320"/>
      <c r="M53" s="320"/>
      <c r="N53" s="320"/>
      <c r="O53" s="320"/>
      <c r="P53" s="320"/>
      <c r="Q53" s="320"/>
      <c r="R53" s="321"/>
    </row>
    <row r="54" spans="2:18" x14ac:dyDescent="0.2">
      <c r="B54" s="319"/>
      <c r="C54" s="320"/>
      <c r="D54" s="320"/>
      <c r="E54" s="320"/>
      <c r="F54" s="320"/>
      <c r="G54" s="320"/>
      <c r="H54" s="320"/>
      <c r="I54" s="320"/>
      <c r="J54" s="320"/>
      <c r="K54" s="320"/>
      <c r="L54" s="320"/>
      <c r="M54" s="320"/>
      <c r="N54" s="320"/>
      <c r="O54" s="320"/>
      <c r="P54" s="320"/>
      <c r="Q54" s="320"/>
      <c r="R54" s="321"/>
    </row>
    <row r="55" spans="2:18" x14ac:dyDescent="0.2">
      <c r="B55" s="319"/>
      <c r="C55" s="320"/>
      <c r="D55" s="320"/>
      <c r="E55" s="320"/>
      <c r="F55" s="320"/>
      <c r="G55" s="320"/>
      <c r="H55" s="320"/>
      <c r="I55" s="320"/>
      <c r="J55" s="320"/>
      <c r="K55" s="320"/>
      <c r="L55" s="320"/>
      <c r="M55" s="320"/>
      <c r="N55" s="320"/>
      <c r="O55" s="320"/>
      <c r="P55" s="320"/>
      <c r="Q55" s="320"/>
      <c r="R55" s="321"/>
    </row>
    <row r="56" spans="2:18" x14ac:dyDescent="0.2">
      <c r="B56" s="319"/>
      <c r="C56" s="320"/>
      <c r="D56" s="320"/>
      <c r="E56" s="320"/>
      <c r="F56" s="320"/>
      <c r="G56" s="320"/>
      <c r="H56" s="320"/>
      <c r="I56" s="320"/>
      <c r="J56" s="320"/>
      <c r="K56" s="320"/>
      <c r="L56" s="320"/>
      <c r="M56" s="320"/>
      <c r="N56" s="320"/>
      <c r="O56" s="320"/>
      <c r="P56" s="320"/>
      <c r="Q56" s="320"/>
      <c r="R56" s="321"/>
    </row>
    <row r="57" spans="2:18" x14ac:dyDescent="0.2">
      <c r="B57" s="319"/>
      <c r="C57" s="320"/>
      <c r="D57" s="320"/>
      <c r="E57" s="320"/>
      <c r="F57" s="320"/>
      <c r="G57" s="320"/>
      <c r="H57" s="320"/>
      <c r="I57" s="320"/>
      <c r="J57" s="320"/>
      <c r="K57" s="320"/>
      <c r="L57" s="320"/>
      <c r="M57" s="320"/>
      <c r="N57" s="320"/>
      <c r="O57" s="320"/>
      <c r="P57" s="320"/>
      <c r="Q57" s="320"/>
      <c r="R57" s="321"/>
    </row>
    <row r="58" spans="2:18" x14ac:dyDescent="0.2">
      <c r="B58" s="319"/>
      <c r="C58" s="320"/>
      <c r="D58" s="320"/>
      <c r="E58" s="320"/>
      <c r="F58" s="320"/>
      <c r="G58" s="320"/>
      <c r="H58" s="320"/>
      <c r="I58" s="320"/>
      <c r="J58" s="320"/>
      <c r="K58" s="320"/>
      <c r="L58" s="320"/>
      <c r="M58" s="320"/>
      <c r="N58" s="320"/>
      <c r="O58" s="320"/>
      <c r="P58" s="320"/>
      <c r="Q58" s="320"/>
      <c r="R58" s="321"/>
    </row>
    <row r="59" spans="2:18" x14ac:dyDescent="0.2">
      <c r="B59" s="319"/>
      <c r="C59" s="320"/>
      <c r="D59" s="320"/>
      <c r="E59" s="320"/>
      <c r="F59" s="320"/>
      <c r="G59" s="320"/>
      <c r="H59" s="320"/>
      <c r="I59" s="320"/>
      <c r="J59" s="320"/>
      <c r="K59" s="320"/>
      <c r="L59" s="320"/>
      <c r="M59" s="320"/>
      <c r="N59" s="320"/>
      <c r="O59" s="320"/>
      <c r="P59" s="320"/>
      <c r="Q59" s="320"/>
      <c r="R59" s="321"/>
    </row>
    <row r="60" spans="2:18" x14ac:dyDescent="0.2">
      <c r="B60" s="319"/>
      <c r="C60" s="320"/>
      <c r="D60" s="320"/>
      <c r="E60" s="320"/>
      <c r="F60" s="320"/>
      <c r="G60" s="320"/>
      <c r="H60" s="320"/>
      <c r="I60" s="320"/>
      <c r="J60" s="320"/>
      <c r="K60" s="320"/>
      <c r="L60" s="320"/>
      <c r="M60" s="320"/>
      <c r="N60" s="320"/>
      <c r="O60" s="320"/>
      <c r="P60" s="320"/>
      <c r="Q60" s="320"/>
      <c r="R60" s="321"/>
    </row>
    <row r="61" spans="2:18" x14ac:dyDescent="0.2">
      <c r="B61" s="319"/>
      <c r="C61" s="320"/>
      <c r="D61" s="320"/>
      <c r="E61" s="320"/>
      <c r="F61" s="320"/>
      <c r="G61" s="320"/>
      <c r="H61" s="320"/>
      <c r="I61" s="320"/>
      <c r="J61" s="320"/>
      <c r="K61" s="320"/>
      <c r="L61" s="320"/>
      <c r="M61" s="320"/>
      <c r="N61" s="320"/>
      <c r="O61" s="320"/>
      <c r="P61" s="320"/>
      <c r="Q61" s="320"/>
      <c r="R61" s="321"/>
    </row>
    <row r="62" spans="2:18" x14ac:dyDescent="0.2">
      <c r="B62" s="319"/>
      <c r="C62" s="320"/>
      <c r="D62" s="320"/>
      <c r="E62" s="320"/>
      <c r="F62" s="320"/>
      <c r="G62" s="320"/>
      <c r="H62" s="320"/>
      <c r="I62" s="320"/>
      <c r="J62" s="320"/>
      <c r="K62" s="320"/>
      <c r="L62" s="320"/>
      <c r="M62" s="320"/>
      <c r="N62" s="320"/>
      <c r="O62" s="320"/>
      <c r="P62" s="320"/>
      <c r="Q62" s="320"/>
      <c r="R62" s="321"/>
    </row>
    <row r="63" spans="2:18" x14ac:dyDescent="0.2">
      <c r="B63" s="319"/>
      <c r="C63" s="320"/>
      <c r="D63" s="320"/>
      <c r="E63" s="320"/>
      <c r="F63" s="320"/>
      <c r="G63" s="320"/>
      <c r="H63" s="320"/>
      <c r="I63" s="320"/>
      <c r="J63" s="320"/>
      <c r="K63" s="320"/>
      <c r="L63" s="320"/>
      <c r="M63" s="320"/>
      <c r="N63" s="320"/>
      <c r="O63" s="320"/>
      <c r="P63" s="320"/>
      <c r="Q63" s="320"/>
      <c r="R63" s="321"/>
    </row>
    <row r="64" spans="2:18" x14ac:dyDescent="0.2">
      <c r="B64" s="319"/>
      <c r="C64" s="320"/>
      <c r="D64" s="320"/>
      <c r="E64" s="320"/>
      <c r="F64" s="320"/>
      <c r="G64" s="320"/>
      <c r="H64" s="320"/>
      <c r="I64" s="320"/>
      <c r="J64" s="320"/>
      <c r="K64" s="320"/>
      <c r="L64" s="320"/>
      <c r="M64" s="320"/>
      <c r="N64" s="320"/>
      <c r="O64" s="320"/>
      <c r="P64" s="320"/>
      <c r="Q64" s="320"/>
      <c r="R64" s="321"/>
    </row>
    <row r="65" spans="2:18" x14ac:dyDescent="0.2">
      <c r="B65" s="319"/>
      <c r="C65" s="320"/>
      <c r="D65" s="320"/>
      <c r="E65" s="320"/>
      <c r="F65" s="320"/>
      <c r="G65" s="320"/>
      <c r="H65" s="320"/>
      <c r="I65" s="320"/>
      <c r="J65" s="320"/>
      <c r="K65" s="320"/>
      <c r="L65" s="320"/>
      <c r="M65" s="320"/>
      <c r="N65" s="320"/>
      <c r="O65" s="320"/>
      <c r="P65" s="320"/>
      <c r="Q65" s="320"/>
      <c r="R65" s="321"/>
    </row>
    <row r="66" spans="2:18" x14ac:dyDescent="0.2">
      <c r="B66" s="319"/>
      <c r="C66" s="320"/>
      <c r="D66" s="320"/>
      <c r="E66" s="320"/>
      <c r="F66" s="320"/>
      <c r="G66" s="320"/>
      <c r="H66" s="320"/>
      <c r="I66" s="320"/>
      <c r="J66" s="320"/>
      <c r="K66" s="320"/>
      <c r="L66" s="320"/>
      <c r="M66" s="320"/>
      <c r="N66" s="320"/>
      <c r="O66" s="320"/>
      <c r="P66" s="320"/>
      <c r="Q66" s="320"/>
      <c r="R66" s="321"/>
    </row>
    <row r="67" spans="2:18" x14ac:dyDescent="0.2">
      <c r="B67" s="319"/>
      <c r="C67" s="320"/>
      <c r="D67" s="320"/>
      <c r="E67" s="320"/>
      <c r="F67" s="320"/>
      <c r="G67" s="320"/>
      <c r="H67" s="320"/>
      <c r="I67" s="320"/>
      <c r="J67" s="320"/>
      <c r="K67" s="320"/>
      <c r="L67" s="320"/>
      <c r="M67" s="320"/>
      <c r="N67" s="320"/>
      <c r="O67" s="320"/>
      <c r="P67" s="320"/>
      <c r="Q67" s="320"/>
      <c r="R67" s="321"/>
    </row>
    <row r="68" spans="2:18" x14ac:dyDescent="0.2">
      <c r="B68" s="319"/>
      <c r="C68" s="320"/>
      <c r="D68" s="320"/>
      <c r="E68" s="320"/>
      <c r="F68" s="320"/>
      <c r="G68" s="320"/>
      <c r="H68" s="320"/>
      <c r="I68" s="320"/>
      <c r="J68" s="320"/>
      <c r="K68" s="320"/>
      <c r="L68" s="320"/>
      <c r="M68" s="320"/>
      <c r="N68" s="320"/>
      <c r="O68" s="320"/>
      <c r="P68" s="320"/>
      <c r="Q68" s="320"/>
      <c r="R68" s="321"/>
    </row>
    <row r="69" spans="2:18" x14ac:dyDescent="0.2">
      <c r="B69" s="319"/>
      <c r="C69" s="320"/>
      <c r="D69" s="320"/>
      <c r="E69" s="320"/>
      <c r="F69" s="320"/>
      <c r="G69" s="320"/>
      <c r="H69" s="320"/>
      <c r="I69" s="320"/>
      <c r="J69" s="320"/>
      <c r="K69" s="320"/>
      <c r="L69" s="320"/>
      <c r="M69" s="320"/>
      <c r="N69" s="320"/>
      <c r="O69" s="320"/>
      <c r="P69" s="320"/>
      <c r="Q69" s="320"/>
      <c r="R69" s="321"/>
    </row>
    <row r="70" spans="2:18" x14ac:dyDescent="0.2">
      <c r="B70" s="319"/>
      <c r="C70" s="320"/>
      <c r="D70" s="320"/>
      <c r="E70" s="320"/>
      <c r="F70" s="320"/>
      <c r="G70" s="320"/>
      <c r="H70" s="320"/>
      <c r="I70" s="320"/>
      <c r="J70" s="320"/>
      <c r="K70" s="320"/>
      <c r="L70" s="320"/>
      <c r="M70" s="320"/>
      <c r="N70" s="320"/>
      <c r="O70" s="320"/>
      <c r="P70" s="320"/>
      <c r="Q70" s="320"/>
      <c r="R70" s="321"/>
    </row>
    <row r="71" spans="2:18" x14ac:dyDescent="0.2">
      <c r="B71" s="319"/>
      <c r="C71" s="320"/>
      <c r="D71" s="320"/>
      <c r="E71" s="320"/>
      <c r="F71" s="320"/>
      <c r="G71" s="320"/>
      <c r="H71" s="320"/>
      <c r="I71" s="320"/>
      <c r="J71" s="320"/>
      <c r="K71" s="320"/>
      <c r="L71" s="320"/>
      <c r="M71" s="320"/>
      <c r="N71" s="320"/>
      <c r="O71" s="320"/>
      <c r="P71" s="320"/>
      <c r="Q71" s="320"/>
      <c r="R71" s="321"/>
    </row>
    <row r="72" spans="2:18" x14ac:dyDescent="0.2">
      <c r="B72" s="319"/>
      <c r="C72" s="320"/>
      <c r="D72" s="320"/>
      <c r="E72" s="320"/>
      <c r="F72" s="320"/>
      <c r="G72" s="320"/>
      <c r="H72" s="320"/>
      <c r="I72" s="320"/>
      <c r="J72" s="320"/>
      <c r="K72" s="320"/>
      <c r="L72" s="320"/>
      <c r="M72" s="320"/>
      <c r="N72" s="320"/>
      <c r="O72" s="320"/>
      <c r="P72" s="320"/>
      <c r="Q72" s="320"/>
      <c r="R72" s="321"/>
    </row>
    <row r="73" spans="2:18" x14ac:dyDescent="0.2">
      <c r="B73" s="319"/>
      <c r="C73" s="320"/>
      <c r="D73" s="320"/>
      <c r="E73" s="320"/>
      <c r="F73" s="320"/>
      <c r="G73" s="320"/>
      <c r="H73" s="320"/>
      <c r="I73" s="320"/>
      <c r="J73" s="320"/>
      <c r="K73" s="320"/>
      <c r="L73" s="320"/>
      <c r="M73" s="320"/>
      <c r="N73" s="320"/>
      <c r="O73" s="320"/>
      <c r="P73" s="320"/>
      <c r="Q73" s="320"/>
      <c r="R73" s="321"/>
    </row>
    <row r="74" spans="2:18" x14ac:dyDescent="0.2">
      <c r="B74" s="319"/>
      <c r="C74" s="320"/>
      <c r="D74" s="320"/>
      <c r="E74" s="320"/>
      <c r="F74" s="320"/>
      <c r="G74" s="320"/>
      <c r="H74" s="320"/>
      <c r="I74" s="320"/>
      <c r="J74" s="320"/>
      <c r="K74" s="320"/>
      <c r="L74" s="320"/>
      <c r="M74" s="320"/>
      <c r="N74" s="320"/>
      <c r="O74" s="320"/>
      <c r="P74" s="320"/>
      <c r="Q74" s="320"/>
      <c r="R74" s="321"/>
    </row>
    <row r="75" spans="2:18" x14ac:dyDescent="0.2">
      <c r="B75" s="319"/>
      <c r="C75" s="320"/>
      <c r="D75" s="320"/>
      <c r="E75" s="320"/>
      <c r="F75" s="320"/>
      <c r="G75" s="320"/>
      <c r="H75" s="320"/>
      <c r="I75" s="320"/>
      <c r="J75" s="320"/>
      <c r="K75" s="320"/>
      <c r="L75" s="320"/>
      <c r="M75" s="320"/>
      <c r="N75" s="320"/>
      <c r="O75" s="320"/>
      <c r="P75" s="320"/>
      <c r="Q75" s="320"/>
      <c r="R75" s="321"/>
    </row>
    <row r="76" spans="2:18" x14ac:dyDescent="0.2">
      <c r="B76" s="319"/>
      <c r="C76" s="320"/>
      <c r="D76" s="320"/>
      <c r="E76" s="320"/>
      <c r="F76" s="320"/>
      <c r="G76" s="320"/>
      <c r="H76" s="320"/>
      <c r="I76" s="320"/>
      <c r="J76" s="320"/>
      <c r="K76" s="320"/>
      <c r="L76" s="320"/>
      <c r="M76" s="320"/>
      <c r="N76" s="320"/>
      <c r="O76" s="320"/>
      <c r="P76" s="320"/>
      <c r="Q76" s="320"/>
      <c r="R76" s="321"/>
    </row>
    <row r="77" spans="2:18" x14ac:dyDescent="0.2">
      <c r="B77" s="319"/>
      <c r="C77" s="320"/>
      <c r="D77" s="320"/>
      <c r="E77" s="320"/>
      <c r="F77" s="320"/>
      <c r="G77" s="320"/>
      <c r="H77" s="320"/>
      <c r="I77" s="320"/>
      <c r="J77" s="320"/>
      <c r="K77" s="320"/>
      <c r="L77" s="320"/>
      <c r="M77" s="320"/>
      <c r="N77" s="320"/>
      <c r="O77" s="320"/>
      <c r="P77" s="320"/>
      <c r="Q77" s="320"/>
      <c r="R77" s="321"/>
    </row>
    <row r="78" spans="2:18" x14ac:dyDescent="0.2">
      <c r="B78" s="319"/>
      <c r="C78" s="320"/>
      <c r="D78" s="320"/>
      <c r="E78" s="320"/>
      <c r="F78" s="320"/>
      <c r="G78" s="320"/>
      <c r="H78" s="320"/>
      <c r="I78" s="320"/>
      <c r="J78" s="320"/>
      <c r="K78" s="320"/>
      <c r="L78" s="320"/>
      <c r="M78" s="320"/>
      <c r="N78" s="320"/>
      <c r="O78" s="320"/>
      <c r="P78" s="320"/>
      <c r="Q78" s="320"/>
      <c r="R78" s="321"/>
    </row>
    <row r="79" spans="2:18" x14ac:dyDescent="0.2">
      <c r="B79" s="319"/>
      <c r="C79" s="320"/>
      <c r="D79" s="320"/>
      <c r="E79" s="320"/>
      <c r="F79" s="320"/>
      <c r="G79" s="320"/>
      <c r="H79" s="320"/>
      <c r="I79" s="320"/>
      <c r="J79" s="320"/>
      <c r="K79" s="320"/>
      <c r="L79" s="320"/>
      <c r="M79" s="320"/>
      <c r="N79" s="320"/>
      <c r="O79" s="320"/>
      <c r="P79" s="320"/>
      <c r="Q79" s="320"/>
      <c r="R79" s="321"/>
    </row>
    <row r="80" spans="2:18" x14ac:dyDescent="0.2">
      <c r="B80" s="319"/>
      <c r="C80" s="320"/>
      <c r="D80" s="320"/>
      <c r="E80" s="320"/>
      <c r="F80" s="320"/>
      <c r="G80" s="320"/>
      <c r="H80" s="320"/>
      <c r="I80" s="320"/>
      <c r="J80" s="320"/>
      <c r="K80" s="320"/>
      <c r="L80" s="320"/>
      <c r="M80" s="320"/>
      <c r="N80" s="320"/>
      <c r="O80" s="320"/>
      <c r="P80" s="320"/>
      <c r="Q80" s="320"/>
      <c r="R80" s="321"/>
    </row>
    <row r="81" spans="2:18" x14ac:dyDescent="0.2">
      <c r="B81" s="319"/>
      <c r="C81" s="320"/>
      <c r="D81" s="320"/>
      <c r="E81" s="320"/>
      <c r="F81" s="320"/>
      <c r="G81" s="320"/>
      <c r="H81" s="320"/>
      <c r="I81" s="320"/>
      <c r="J81" s="320"/>
      <c r="K81" s="320"/>
      <c r="L81" s="320"/>
      <c r="M81" s="320"/>
      <c r="N81" s="320"/>
      <c r="O81" s="320"/>
      <c r="P81" s="320"/>
      <c r="Q81" s="320"/>
      <c r="R81" s="321"/>
    </row>
    <row r="82" spans="2:18" x14ac:dyDescent="0.2">
      <c r="B82" s="319"/>
      <c r="C82" s="320"/>
      <c r="D82" s="320"/>
      <c r="E82" s="320"/>
      <c r="F82" s="320"/>
      <c r="G82" s="320"/>
      <c r="H82" s="320"/>
      <c r="I82" s="320"/>
      <c r="J82" s="320"/>
      <c r="K82" s="320"/>
      <c r="L82" s="320"/>
      <c r="M82" s="320"/>
      <c r="N82" s="320"/>
      <c r="O82" s="320"/>
      <c r="P82" s="320"/>
      <c r="Q82" s="320"/>
      <c r="R82" s="321"/>
    </row>
    <row r="83" spans="2:18" x14ac:dyDescent="0.2">
      <c r="B83" s="319"/>
      <c r="C83" s="320"/>
      <c r="D83" s="320"/>
      <c r="E83" s="320"/>
      <c r="F83" s="320"/>
      <c r="G83" s="320"/>
      <c r="H83" s="320"/>
      <c r="I83" s="320"/>
      <c r="J83" s="320"/>
      <c r="K83" s="320"/>
      <c r="L83" s="320"/>
      <c r="M83" s="320"/>
      <c r="N83" s="320"/>
      <c r="O83" s="320"/>
      <c r="P83" s="320"/>
      <c r="Q83" s="320"/>
      <c r="R83" s="321"/>
    </row>
    <row r="84" spans="2:18" x14ac:dyDescent="0.2">
      <c r="B84" s="319"/>
      <c r="C84" s="320"/>
      <c r="D84" s="320"/>
      <c r="E84" s="320"/>
      <c r="F84" s="320"/>
      <c r="G84" s="320"/>
      <c r="H84" s="320"/>
      <c r="I84" s="320"/>
      <c r="J84" s="320"/>
      <c r="K84" s="320"/>
      <c r="L84" s="320"/>
      <c r="M84" s="320"/>
      <c r="N84" s="320"/>
      <c r="O84" s="320"/>
      <c r="P84" s="320"/>
      <c r="Q84" s="320"/>
      <c r="R84" s="321"/>
    </row>
    <row r="85" spans="2:18" x14ac:dyDescent="0.2">
      <c r="B85" s="319"/>
      <c r="C85" s="320"/>
      <c r="D85" s="320"/>
      <c r="E85" s="320"/>
      <c r="F85" s="320"/>
      <c r="G85" s="320"/>
      <c r="H85" s="320"/>
      <c r="I85" s="320"/>
      <c r="J85" s="320"/>
      <c r="K85" s="320"/>
      <c r="L85" s="320"/>
      <c r="M85" s="320"/>
      <c r="N85" s="320"/>
      <c r="O85" s="320"/>
      <c r="P85" s="320"/>
      <c r="Q85" s="320"/>
      <c r="R85" s="321"/>
    </row>
    <row r="86" spans="2:18" x14ac:dyDescent="0.2">
      <c r="B86" s="319"/>
      <c r="C86" s="320"/>
      <c r="D86" s="320"/>
      <c r="E86" s="320"/>
      <c r="F86" s="320"/>
      <c r="G86" s="320"/>
      <c r="H86" s="320"/>
      <c r="I86" s="320"/>
      <c r="J86" s="320"/>
      <c r="K86" s="320"/>
      <c r="L86" s="320"/>
      <c r="M86" s="320"/>
      <c r="N86" s="320"/>
      <c r="O86" s="320"/>
      <c r="P86" s="320"/>
      <c r="Q86" s="320"/>
      <c r="R86" s="321"/>
    </row>
    <row r="87" spans="2:18" x14ac:dyDescent="0.2">
      <c r="B87" s="319"/>
      <c r="C87" s="320"/>
      <c r="D87" s="320"/>
      <c r="E87" s="320"/>
      <c r="F87" s="320"/>
      <c r="G87" s="320"/>
      <c r="H87" s="320"/>
      <c r="I87" s="320"/>
      <c r="J87" s="320"/>
      <c r="K87" s="320"/>
      <c r="L87" s="320"/>
      <c r="M87" s="320"/>
      <c r="N87" s="320"/>
      <c r="O87" s="320"/>
      <c r="P87" s="320"/>
      <c r="Q87" s="320"/>
      <c r="R87" s="321"/>
    </row>
    <row r="88" spans="2:18" x14ac:dyDescent="0.2">
      <c r="B88" s="319"/>
      <c r="C88" s="320"/>
      <c r="D88" s="320"/>
      <c r="E88" s="320"/>
      <c r="F88" s="320"/>
      <c r="G88" s="320"/>
      <c r="H88" s="320"/>
      <c r="I88" s="320"/>
      <c r="J88" s="320"/>
      <c r="K88" s="320"/>
      <c r="L88" s="320"/>
      <c r="M88" s="320"/>
      <c r="N88" s="320"/>
      <c r="O88" s="320"/>
      <c r="P88" s="320"/>
      <c r="Q88" s="320"/>
      <c r="R88" s="321"/>
    </row>
    <row r="89" spans="2:18" x14ac:dyDescent="0.2">
      <c r="B89" s="319"/>
      <c r="C89" s="320"/>
      <c r="D89" s="320"/>
      <c r="E89" s="320"/>
      <c r="F89" s="320"/>
      <c r="G89" s="320"/>
      <c r="H89" s="320"/>
      <c r="I89" s="320"/>
      <c r="J89" s="320"/>
      <c r="K89" s="320"/>
      <c r="L89" s="320"/>
      <c r="M89" s="320"/>
      <c r="N89" s="320"/>
      <c r="O89" s="320"/>
      <c r="P89" s="320"/>
      <c r="Q89" s="320"/>
      <c r="R89" s="321"/>
    </row>
    <row r="90" spans="2:18" x14ac:dyDescent="0.2">
      <c r="B90" s="319"/>
      <c r="C90" s="320"/>
      <c r="D90" s="320"/>
      <c r="E90" s="320"/>
      <c r="F90" s="320"/>
      <c r="G90" s="320"/>
      <c r="H90" s="320"/>
      <c r="I90" s="320"/>
      <c r="J90" s="320"/>
      <c r="K90" s="320"/>
      <c r="L90" s="320"/>
      <c r="M90" s="320"/>
      <c r="N90" s="320"/>
      <c r="O90" s="320"/>
      <c r="P90" s="320"/>
      <c r="Q90" s="320"/>
      <c r="R90" s="321"/>
    </row>
    <row r="91" spans="2:18" x14ac:dyDescent="0.2">
      <c r="B91" s="319"/>
      <c r="C91" s="320"/>
      <c r="D91" s="320"/>
      <c r="E91" s="320"/>
      <c r="F91" s="320"/>
      <c r="G91" s="320"/>
      <c r="H91" s="320"/>
      <c r="I91" s="320"/>
      <c r="J91" s="320"/>
      <c r="K91" s="320"/>
      <c r="L91" s="320"/>
      <c r="M91" s="320"/>
      <c r="N91" s="320"/>
      <c r="O91" s="320"/>
      <c r="P91" s="320"/>
      <c r="Q91" s="320"/>
      <c r="R91" s="321"/>
    </row>
    <row r="92" spans="2:18" x14ac:dyDescent="0.2">
      <c r="B92" s="319"/>
      <c r="C92" s="320"/>
      <c r="D92" s="320"/>
      <c r="E92" s="320"/>
      <c r="F92" s="320"/>
      <c r="G92" s="320"/>
      <c r="H92" s="320"/>
      <c r="I92" s="320"/>
      <c r="J92" s="320"/>
      <c r="K92" s="320"/>
      <c r="L92" s="320"/>
      <c r="M92" s="320"/>
      <c r="N92" s="320"/>
      <c r="O92" s="320"/>
      <c r="P92" s="320"/>
      <c r="Q92" s="320"/>
      <c r="R92" s="321"/>
    </row>
    <row r="93" spans="2:18" x14ac:dyDescent="0.2">
      <c r="B93" s="319"/>
      <c r="C93" s="320"/>
      <c r="D93" s="320"/>
      <c r="E93" s="320"/>
      <c r="F93" s="320"/>
      <c r="G93" s="320"/>
      <c r="H93" s="320"/>
      <c r="I93" s="320"/>
      <c r="J93" s="320"/>
      <c r="K93" s="320"/>
      <c r="L93" s="320"/>
      <c r="M93" s="320"/>
      <c r="N93" s="320"/>
      <c r="O93" s="320"/>
      <c r="P93" s="320"/>
      <c r="Q93" s="320"/>
      <c r="R93" s="321"/>
    </row>
    <row r="94" spans="2:18" x14ac:dyDescent="0.2">
      <c r="B94" s="319"/>
      <c r="C94" s="320"/>
      <c r="D94" s="320"/>
      <c r="E94" s="320"/>
      <c r="F94" s="320"/>
      <c r="G94" s="320"/>
      <c r="H94" s="320"/>
      <c r="I94" s="320"/>
      <c r="J94" s="320"/>
      <c r="K94" s="320"/>
      <c r="L94" s="320"/>
      <c r="M94" s="320"/>
      <c r="N94" s="320"/>
      <c r="O94" s="320"/>
      <c r="P94" s="320"/>
      <c r="Q94" s="320"/>
      <c r="R94" s="321"/>
    </row>
    <row r="95" spans="2:18" x14ac:dyDescent="0.2">
      <c r="B95" s="319"/>
      <c r="C95" s="320"/>
      <c r="D95" s="320"/>
      <c r="E95" s="320"/>
      <c r="F95" s="320"/>
      <c r="G95" s="320"/>
      <c r="H95" s="320"/>
      <c r="I95" s="320"/>
      <c r="J95" s="320"/>
      <c r="K95" s="320"/>
      <c r="L95" s="320"/>
      <c r="M95" s="320"/>
      <c r="N95" s="320"/>
      <c r="O95" s="320"/>
      <c r="P95" s="320"/>
      <c r="Q95" s="320"/>
      <c r="R95" s="321"/>
    </row>
    <row r="96" spans="2:18" x14ac:dyDescent="0.2">
      <c r="B96" s="319"/>
      <c r="C96" s="320"/>
      <c r="D96" s="320"/>
      <c r="E96" s="320"/>
      <c r="F96" s="320"/>
      <c r="G96" s="320"/>
      <c r="H96" s="320"/>
      <c r="I96" s="320"/>
      <c r="J96" s="320"/>
      <c r="K96" s="320"/>
      <c r="L96" s="320"/>
      <c r="M96" s="320"/>
      <c r="N96" s="320"/>
      <c r="O96" s="320"/>
      <c r="P96" s="320"/>
      <c r="Q96" s="320"/>
      <c r="R96" s="321"/>
    </row>
    <row r="97" spans="2:18" x14ac:dyDescent="0.2">
      <c r="B97" s="319"/>
      <c r="C97" s="320"/>
      <c r="D97" s="320"/>
      <c r="E97" s="320"/>
      <c r="F97" s="320"/>
      <c r="G97" s="320"/>
      <c r="H97" s="320"/>
      <c r="I97" s="320"/>
      <c r="J97" s="320"/>
      <c r="K97" s="320"/>
      <c r="L97" s="320"/>
      <c r="M97" s="320"/>
      <c r="N97" s="320"/>
      <c r="O97" s="320"/>
      <c r="P97" s="320"/>
      <c r="Q97" s="320"/>
      <c r="R97" s="321"/>
    </row>
    <row r="98" spans="2:18" x14ac:dyDescent="0.2">
      <c r="B98" s="319"/>
      <c r="C98" s="320"/>
      <c r="D98" s="320"/>
      <c r="E98" s="320"/>
      <c r="F98" s="320"/>
      <c r="G98" s="320"/>
      <c r="H98" s="320"/>
      <c r="I98" s="320"/>
      <c r="J98" s="320"/>
      <c r="K98" s="320"/>
      <c r="L98" s="320"/>
      <c r="M98" s="320"/>
      <c r="N98" s="320"/>
      <c r="O98" s="320"/>
      <c r="P98" s="320"/>
      <c r="Q98" s="320"/>
      <c r="R98" s="321"/>
    </row>
    <row r="99" spans="2:18" x14ac:dyDescent="0.2">
      <c r="B99" s="319"/>
      <c r="C99" s="320"/>
      <c r="D99" s="320"/>
      <c r="E99" s="320"/>
      <c r="F99" s="320"/>
      <c r="G99" s="320"/>
      <c r="H99" s="320"/>
      <c r="I99" s="320"/>
      <c r="J99" s="320"/>
      <c r="K99" s="320"/>
      <c r="L99" s="320"/>
      <c r="M99" s="320"/>
      <c r="N99" s="320"/>
      <c r="O99" s="320"/>
      <c r="P99" s="320"/>
      <c r="Q99" s="320"/>
      <c r="R99" s="321"/>
    </row>
    <row r="100" spans="2:18" x14ac:dyDescent="0.2">
      <c r="B100" s="319"/>
      <c r="C100" s="320"/>
      <c r="D100" s="320"/>
      <c r="E100" s="320"/>
      <c r="F100" s="320"/>
      <c r="G100" s="320"/>
      <c r="H100" s="320"/>
      <c r="I100" s="320"/>
      <c r="J100" s="320"/>
      <c r="K100" s="320"/>
      <c r="L100" s="320"/>
      <c r="M100" s="320"/>
      <c r="N100" s="320"/>
      <c r="O100" s="320"/>
      <c r="P100" s="320"/>
      <c r="Q100" s="320"/>
      <c r="R100" s="321"/>
    </row>
    <row r="101" spans="2:18" x14ac:dyDescent="0.2">
      <c r="B101" s="319"/>
      <c r="C101" s="320"/>
      <c r="D101" s="320"/>
      <c r="E101" s="320"/>
      <c r="F101" s="320"/>
      <c r="G101" s="320"/>
      <c r="H101" s="320"/>
      <c r="I101" s="320"/>
      <c r="J101" s="320"/>
      <c r="K101" s="320"/>
      <c r="L101" s="320"/>
      <c r="M101" s="320"/>
      <c r="N101" s="320"/>
      <c r="O101" s="320"/>
      <c r="P101" s="320"/>
      <c r="Q101" s="320"/>
      <c r="R101" s="321"/>
    </row>
    <row r="102" spans="2:18" x14ac:dyDescent="0.2">
      <c r="B102" s="319"/>
      <c r="C102" s="320"/>
      <c r="D102" s="320"/>
      <c r="E102" s="320"/>
      <c r="F102" s="320"/>
      <c r="G102" s="320"/>
      <c r="H102" s="320"/>
      <c r="I102" s="320"/>
      <c r="J102" s="320"/>
      <c r="K102" s="320"/>
      <c r="L102" s="320"/>
      <c r="M102" s="320"/>
      <c r="N102" s="320"/>
      <c r="O102" s="320"/>
      <c r="P102" s="320"/>
      <c r="Q102" s="320"/>
      <c r="R102" s="321"/>
    </row>
    <row r="103" spans="2:18" x14ac:dyDescent="0.2">
      <c r="B103" s="319"/>
      <c r="C103" s="320"/>
      <c r="D103" s="320"/>
      <c r="E103" s="320"/>
      <c r="F103" s="320"/>
      <c r="G103" s="320"/>
      <c r="H103" s="320"/>
      <c r="I103" s="320"/>
      <c r="J103" s="320"/>
      <c r="K103" s="320"/>
      <c r="L103" s="320"/>
      <c r="M103" s="320"/>
      <c r="N103" s="320"/>
      <c r="O103" s="320"/>
      <c r="P103" s="320"/>
      <c r="Q103" s="320"/>
      <c r="R103" s="321"/>
    </row>
    <row r="104" spans="2:18" x14ac:dyDescent="0.2">
      <c r="B104" s="319"/>
      <c r="C104" s="320"/>
      <c r="D104" s="320"/>
      <c r="E104" s="320"/>
      <c r="F104" s="320"/>
      <c r="G104" s="320"/>
      <c r="H104" s="320"/>
      <c r="I104" s="320"/>
      <c r="J104" s="320"/>
      <c r="K104" s="320"/>
      <c r="L104" s="320"/>
      <c r="M104" s="320"/>
      <c r="N104" s="320"/>
      <c r="O104" s="320"/>
      <c r="P104" s="320"/>
      <c r="Q104" s="320"/>
      <c r="R104" s="321"/>
    </row>
    <row r="105" spans="2:18" x14ac:dyDescent="0.2">
      <c r="B105" s="319"/>
      <c r="C105" s="320"/>
      <c r="D105" s="320"/>
      <c r="E105" s="320"/>
      <c r="F105" s="320"/>
      <c r="G105" s="320"/>
      <c r="H105" s="320"/>
      <c r="I105" s="320"/>
      <c r="J105" s="320"/>
      <c r="K105" s="320"/>
      <c r="L105" s="320"/>
      <c r="M105" s="320"/>
      <c r="N105" s="320"/>
      <c r="O105" s="320"/>
      <c r="P105" s="320"/>
      <c r="Q105" s="320"/>
      <c r="R105" s="321"/>
    </row>
    <row r="106" spans="2:18" x14ac:dyDescent="0.2">
      <c r="B106" s="319"/>
      <c r="C106" s="320"/>
      <c r="D106" s="320"/>
      <c r="E106" s="320"/>
      <c r="F106" s="320"/>
      <c r="G106" s="320"/>
      <c r="H106" s="320"/>
      <c r="I106" s="320"/>
      <c r="J106" s="320"/>
      <c r="K106" s="320"/>
      <c r="L106" s="320"/>
      <c r="M106" s="320"/>
      <c r="N106" s="320"/>
      <c r="O106" s="320"/>
      <c r="P106" s="320"/>
      <c r="Q106" s="320"/>
      <c r="R106" s="321"/>
    </row>
    <row r="107" spans="2:18" x14ac:dyDescent="0.2">
      <c r="B107" s="319"/>
      <c r="C107" s="320"/>
      <c r="D107" s="320"/>
      <c r="E107" s="320"/>
      <c r="F107" s="320"/>
      <c r="G107" s="320"/>
      <c r="H107" s="320"/>
      <c r="I107" s="320"/>
      <c r="J107" s="320"/>
      <c r="K107" s="320"/>
      <c r="L107" s="320"/>
      <c r="M107" s="320"/>
      <c r="N107" s="320"/>
      <c r="O107" s="320"/>
      <c r="P107" s="320"/>
      <c r="Q107" s="320"/>
      <c r="R107" s="321"/>
    </row>
    <row r="108" spans="2:18" x14ac:dyDescent="0.2">
      <c r="B108" s="319"/>
      <c r="C108" s="320"/>
      <c r="D108" s="320"/>
      <c r="E108" s="320"/>
      <c r="F108" s="320"/>
      <c r="G108" s="320"/>
      <c r="H108" s="320"/>
      <c r="I108" s="320"/>
      <c r="J108" s="320"/>
      <c r="K108" s="320"/>
      <c r="L108" s="320"/>
      <c r="M108" s="320"/>
      <c r="N108" s="320"/>
      <c r="O108" s="320"/>
      <c r="P108" s="320"/>
      <c r="Q108" s="320"/>
      <c r="R108" s="321"/>
    </row>
    <row r="109" spans="2:18" x14ac:dyDescent="0.2">
      <c r="B109" s="319"/>
      <c r="C109" s="320"/>
      <c r="D109" s="320"/>
      <c r="E109" s="320"/>
      <c r="F109" s="320"/>
      <c r="G109" s="320"/>
      <c r="H109" s="320"/>
      <c r="I109" s="320"/>
      <c r="J109" s="320"/>
      <c r="K109" s="320"/>
      <c r="L109" s="320"/>
      <c r="M109" s="320"/>
      <c r="N109" s="320"/>
      <c r="O109" s="320"/>
      <c r="P109" s="320"/>
      <c r="Q109" s="320"/>
      <c r="R109" s="321"/>
    </row>
    <row r="110" spans="2:18" x14ac:dyDescent="0.2">
      <c r="B110" s="319"/>
      <c r="C110" s="320"/>
      <c r="D110" s="320"/>
      <c r="E110" s="320"/>
      <c r="F110" s="320"/>
      <c r="G110" s="320"/>
      <c r="H110" s="320"/>
      <c r="I110" s="320"/>
      <c r="J110" s="320"/>
      <c r="K110" s="320"/>
      <c r="L110" s="320"/>
      <c r="M110" s="320"/>
      <c r="N110" s="320"/>
      <c r="O110" s="320"/>
      <c r="P110" s="320"/>
      <c r="Q110" s="320"/>
      <c r="R110" s="321"/>
    </row>
    <row r="111" spans="2:18" x14ac:dyDescent="0.2">
      <c r="B111" s="319"/>
      <c r="C111" s="320"/>
      <c r="D111" s="320"/>
      <c r="E111" s="320"/>
      <c r="F111" s="320"/>
      <c r="G111" s="320"/>
      <c r="H111" s="320"/>
      <c r="I111" s="320"/>
      <c r="J111" s="320"/>
      <c r="K111" s="320"/>
      <c r="L111" s="320"/>
      <c r="M111" s="320"/>
      <c r="N111" s="320"/>
      <c r="O111" s="320"/>
      <c r="P111" s="320"/>
      <c r="Q111" s="320"/>
      <c r="R111" s="321"/>
    </row>
    <row r="112" spans="2:18" x14ac:dyDescent="0.2">
      <c r="B112" s="319"/>
      <c r="C112" s="320"/>
      <c r="D112" s="320"/>
      <c r="E112" s="320"/>
      <c r="F112" s="320"/>
      <c r="G112" s="320"/>
      <c r="H112" s="320"/>
      <c r="I112" s="320"/>
      <c r="J112" s="320"/>
      <c r="K112" s="320"/>
      <c r="L112" s="320"/>
      <c r="M112" s="320"/>
      <c r="N112" s="320"/>
      <c r="O112" s="320"/>
      <c r="P112" s="320"/>
      <c r="Q112" s="320"/>
      <c r="R112" s="321"/>
    </row>
    <row r="113" spans="2:18" x14ac:dyDescent="0.2">
      <c r="B113" s="319"/>
      <c r="C113" s="320"/>
      <c r="D113" s="320"/>
      <c r="E113" s="320"/>
      <c r="F113" s="320"/>
      <c r="G113" s="320"/>
      <c r="H113" s="320"/>
      <c r="I113" s="320"/>
      <c r="J113" s="320"/>
      <c r="K113" s="320"/>
      <c r="L113" s="320"/>
      <c r="M113" s="320"/>
      <c r="N113" s="320"/>
      <c r="O113" s="320"/>
      <c r="P113" s="320"/>
      <c r="Q113" s="320"/>
      <c r="R113" s="321"/>
    </row>
    <row r="114" spans="2:18" x14ac:dyDescent="0.2">
      <c r="B114" s="319"/>
      <c r="C114" s="320"/>
      <c r="D114" s="320"/>
      <c r="E114" s="320"/>
      <c r="F114" s="320"/>
      <c r="G114" s="320"/>
      <c r="H114" s="320"/>
      <c r="I114" s="320"/>
      <c r="J114" s="320"/>
      <c r="K114" s="320"/>
      <c r="L114" s="320"/>
      <c r="M114" s="320"/>
      <c r="N114" s="320"/>
      <c r="O114" s="320"/>
      <c r="P114" s="320"/>
      <c r="Q114" s="320"/>
      <c r="R114" s="321"/>
    </row>
    <row r="115" spans="2:18" x14ac:dyDescent="0.2">
      <c r="B115" s="319"/>
      <c r="C115" s="320"/>
      <c r="D115" s="320"/>
      <c r="E115" s="320"/>
      <c r="F115" s="320"/>
      <c r="G115" s="320"/>
      <c r="H115" s="320"/>
      <c r="I115" s="320"/>
      <c r="J115" s="320"/>
      <c r="K115" s="320"/>
      <c r="L115" s="320"/>
      <c r="M115" s="320"/>
      <c r="N115" s="320"/>
      <c r="O115" s="320"/>
      <c r="P115" s="320"/>
      <c r="Q115" s="320"/>
      <c r="R115" s="321"/>
    </row>
    <row r="116" spans="2:18" x14ac:dyDescent="0.2">
      <c r="B116" s="319"/>
      <c r="C116" s="320"/>
      <c r="D116" s="320"/>
      <c r="E116" s="320"/>
      <c r="F116" s="320"/>
      <c r="G116" s="320"/>
      <c r="H116" s="320"/>
      <c r="I116" s="320"/>
      <c r="J116" s="320"/>
      <c r="K116" s="320"/>
      <c r="L116" s="320"/>
      <c r="M116" s="320"/>
      <c r="N116" s="320"/>
      <c r="O116" s="320"/>
      <c r="P116" s="320"/>
      <c r="Q116" s="320"/>
      <c r="R116" s="321"/>
    </row>
    <row r="117" spans="2:18" x14ac:dyDescent="0.2">
      <c r="B117" s="319"/>
      <c r="C117" s="320"/>
      <c r="D117" s="320"/>
      <c r="E117" s="320"/>
      <c r="F117" s="320"/>
      <c r="G117" s="320"/>
      <c r="H117" s="320"/>
      <c r="I117" s="320"/>
      <c r="J117" s="320"/>
      <c r="K117" s="320"/>
      <c r="L117" s="320"/>
      <c r="M117" s="320"/>
      <c r="N117" s="320"/>
      <c r="O117" s="320"/>
      <c r="P117" s="320"/>
      <c r="Q117" s="320"/>
      <c r="R117" s="321"/>
    </row>
    <row r="118" spans="2:18" x14ac:dyDescent="0.2">
      <c r="B118" s="319"/>
      <c r="C118" s="320"/>
      <c r="D118" s="320"/>
      <c r="E118" s="320"/>
      <c r="F118" s="320"/>
      <c r="G118" s="320"/>
      <c r="H118" s="320"/>
      <c r="I118" s="320"/>
      <c r="J118" s="320"/>
      <c r="K118" s="320"/>
      <c r="L118" s="320"/>
      <c r="M118" s="320"/>
      <c r="N118" s="320"/>
      <c r="O118" s="320"/>
      <c r="P118" s="320"/>
      <c r="Q118" s="320"/>
      <c r="R118" s="321"/>
    </row>
    <row r="119" spans="2:18" x14ac:dyDescent="0.2">
      <c r="B119" s="319"/>
      <c r="C119" s="320"/>
      <c r="D119" s="320"/>
      <c r="E119" s="320"/>
      <c r="F119" s="320"/>
      <c r="G119" s="320"/>
      <c r="H119" s="320"/>
      <c r="I119" s="320"/>
      <c r="J119" s="320"/>
      <c r="K119" s="320"/>
      <c r="L119" s="320"/>
      <c r="M119" s="320"/>
      <c r="N119" s="320"/>
      <c r="O119" s="320"/>
      <c r="P119" s="320"/>
      <c r="Q119" s="320"/>
      <c r="R119" s="321"/>
    </row>
    <row r="120" spans="2:18" x14ac:dyDescent="0.2">
      <c r="B120" s="319"/>
      <c r="C120" s="320"/>
      <c r="D120" s="320"/>
      <c r="E120" s="320"/>
      <c r="F120" s="320"/>
      <c r="G120" s="320"/>
      <c r="H120" s="320"/>
      <c r="I120" s="320"/>
      <c r="J120" s="320"/>
      <c r="K120" s="320"/>
      <c r="L120" s="320"/>
      <c r="M120" s="320"/>
      <c r="N120" s="320"/>
      <c r="O120" s="320"/>
      <c r="P120" s="320"/>
      <c r="Q120" s="320"/>
      <c r="R120" s="321"/>
    </row>
    <row r="121" spans="2:18" x14ac:dyDescent="0.2">
      <c r="B121" s="319"/>
      <c r="C121" s="320"/>
      <c r="D121" s="320"/>
      <c r="E121" s="320"/>
      <c r="F121" s="320"/>
      <c r="G121" s="320"/>
      <c r="H121" s="320"/>
      <c r="I121" s="320"/>
      <c r="J121" s="320"/>
      <c r="K121" s="320"/>
      <c r="L121" s="320"/>
      <c r="M121" s="320"/>
      <c r="N121" s="320"/>
      <c r="O121" s="320"/>
      <c r="P121" s="320"/>
      <c r="Q121" s="320"/>
      <c r="R121" s="321"/>
    </row>
    <row r="122" spans="2:18" x14ac:dyDescent="0.2">
      <c r="B122" s="319"/>
      <c r="C122" s="320"/>
      <c r="D122" s="320"/>
      <c r="E122" s="320"/>
      <c r="F122" s="320"/>
      <c r="G122" s="320"/>
      <c r="H122" s="320"/>
      <c r="I122" s="320"/>
      <c r="J122" s="320"/>
      <c r="K122" s="320"/>
      <c r="L122" s="320"/>
      <c r="M122" s="320"/>
      <c r="N122" s="320"/>
      <c r="O122" s="320"/>
      <c r="P122" s="320"/>
      <c r="Q122" s="320"/>
      <c r="R122" s="321"/>
    </row>
    <row r="123" spans="2:18" x14ac:dyDescent="0.2">
      <c r="B123" s="319"/>
      <c r="C123" s="320"/>
      <c r="D123" s="320"/>
      <c r="E123" s="320"/>
      <c r="F123" s="320"/>
      <c r="G123" s="320"/>
      <c r="H123" s="320"/>
      <c r="I123" s="320"/>
      <c r="J123" s="320"/>
      <c r="K123" s="320"/>
      <c r="L123" s="320"/>
      <c r="M123" s="320"/>
      <c r="N123" s="320"/>
      <c r="O123" s="320"/>
      <c r="P123" s="320"/>
      <c r="Q123" s="320"/>
      <c r="R123" s="321"/>
    </row>
    <row r="124" spans="2:18" x14ac:dyDescent="0.2">
      <c r="B124" s="319"/>
      <c r="C124" s="320"/>
      <c r="D124" s="320"/>
      <c r="E124" s="320"/>
      <c r="F124" s="320"/>
      <c r="G124" s="320"/>
      <c r="H124" s="320"/>
      <c r="I124" s="320"/>
      <c r="J124" s="320"/>
      <c r="K124" s="320"/>
      <c r="L124" s="320"/>
      <c r="M124" s="320"/>
      <c r="N124" s="320"/>
      <c r="O124" s="320"/>
      <c r="P124" s="320"/>
      <c r="Q124" s="320"/>
      <c r="R124" s="321"/>
    </row>
    <row r="125" spans="2:18" x14ac:dyDescent="0.2">
      <c r="B125" s="319"/>
      <c r="C125" s="320"/>
      <c r="D125" s="320"/>
      <c r="E125" s="320"/>
      <c r="F125" s="320"/>
      <c r="G125" s="320"/>
      <c r="H125" s="320"/>
      <c r="I125" s="320"/>
      <c r="J125" s="320"/>
      <c r="K125" s="320"/>
      <c r="L125" s="320"/>
      <c r="M125" s="320"/>
      <c r="N125" s="320"/>
      <c r="O125" s="320"/>
      <c r="P125" s="320"/>
      <c r="Q125" s="320"/>
      <c r="R125" s="321"/>
    </row>
    <row r="126" spans="2:18" x14ac:dyDescent="0.2">
      <c r="B126" s="319"/>
      <c r="C126" s="320"/>
      <c r="D126" s="320"/>
      <c r="E126" s="320"/>
      <c r="F126" s="320"/>
      <c r="G126" s="320"/>
      <c r="H126" s="320"/>
      <c r="I126" s="320"/>
      <c r="J126" s="320"/>
      <c r="K126" s="320"/>
      <c r="L126" s="320"/>
      <c r="M126" s="320"/>
      <c r="N126" s="320"/>
      <c r="O126" s="320"/>
      <c r="P126" s="320"/>
      <c r="Q126" s="320"/>
      <c r="R126" s="321"/>
    </row>
    <row r="127" spans="2:18" x14ac:dyDescent="0.2">
      <c r="B127" s="319"/>
      <c r="C127" s="320"/>
      <c r="D127" s="320"/>
      <c r="E127" s="320"/>
      <c r="F127" s="320"/>
      <c r="G127" s="320"/>
      <c r="H127" s="320"/>
      <c r="I127" s="320"/>
      <c r="J127" s="320"/>
      <c r="K127" s="320"/>
      <c r="L127" s="320"/>
      <c r="M127" s="320"/>
      <c r="N127" s="320"/>
      <c r="O127" s="320"/>
      <c r="P127" s="320"/>
      <c r="Q127" s="320"/>
      <c r="R127" s="321"/>
    </row>
    <row r="128" spans="2:18" x14ac:dyDescent="0.2">
      <c r="B128" s="319"/>
      <c r="C128" s="320"/>
      <c r="D128" s="320"/>
      <c r="E128" s="320"/>
      <c r="F128" s="320"/>
      <c r="G128" s="320"/>
      <c r="H128" s="320"/>
      <c r="I128" s="320"/>
      <c r="J128" s="320"/>
      <c r="K128" s="320"/>
      <c r="L128" s="320"/>
      <c r="M128" s="320"/>
      <c r="N128" s="320"/>
      <c r="O128" s="320"/>
      <c r="P128" s="320"/>
      <c r="Q128" s="320"/>
      <c r="R128" s="321"/>
    </row>
    <row r="129" spans="2:18" x14ac:dyDescent="0.2">
      <c r="B129" s="319"/>
      <c r="C129" s="320"/>
      <c r="D129" s="320"/>
      <c r="E129" s="320"/>
      <c r="F129" s="320"/>
      <c r="G129" s="320"/>
      <c r="H129" s="320"/>
      <c r="I129" s="320"/>
      <c r="J129" s="320"/>
      <c r="K129" s="320"/>
      <c r="L129" s="320"/>
      <c r="M129" s="320"/>
      <c r="N129" s="320"/>
      <c r="O129" s="320"/>
      <c r="P129" s="320"/>
      <c r="Q129" s="320"/>
      <c r="R129" s="321"/>
    </row>
    <row r="130" spans="2:18" x14ac:dyDescent="0.2">
      <c r="B130" s="319"/>
      <c r="C130" s="320"/>
      <c r="D130" s="320"/>
      <c r="E130" s="320"/>
      <c r="F130" s="320"/>
      <c r="G130" s="320"/>
      <c r="H130" s="320"/>
      <c r="I130" s="320"/>
      <c r="J130" s="320"/>
      <c r="K130" s="320"/>
      <c r="L130" s="320"/>
      <c r="M130" s="320"/>
      <c r="N130" s="320"/>
      <c r="O130" s="320"/>
      <c r="P130" s="320"/>
      <c r="Q130" s="320"/>
      <c r="R130" s="321"/>
    </row>
    <row r="131" spans="2:18" x14ac:dyDescent="0.2">
      <c r="B131" s="319"/>
      <c r="C131" s="320"/>
      <c r="D131" s="320"/>
      <c r="E131" s="320"/>
      <c r="F131" s="320"/>
      <c r="G131" s="320"/>
      <c r="H131" s="320"/>
      <c r="I131" s="320"/>
      <c r="J131" s="320"/>
      <c r="K131" s="320"/>
      <c r="L131" s="320"/>
      <c r="M131" s="320"/>
      <c r="N131" s="320"/>
      <c r="O131" s="320"/>
      <c r="P131" s="320"/>
      <c r="Q131" s="320"/>
      <c r="R131" s="321"/>
    </row>
    <row r="132" spans="2:18" x14ac:dyDescent="0.2">
      <c r="B132" s="319"/>
      <c r="C132" s="320"/>
      <c r="D132" s="320"/>
      <c r="E132" s="320"/>
      <c r="F132" s="320"/>
      <c r="G132" s="320"/>
      <c r="H132" s="320"/>
      <c r="I132" s="320"/>
      <c r="J132" s="320"/>
      <c r="K132" s="320"/>
      <c r="L132" s="320"/>
      <c r="M132" s="320"/>
      <c r="N132" s="320"/>
      <c r="O132" s="320"/>
      <c r="P132" s="320"/>
      <c r="Q132" s="320"/>
      <c r="R132" s="321"/>
    </row>
    <row r="133" spans="2:18" x14ac:dyDescent="0.2">
      <c r="B133" s="319"/>
      <c r="C133" s="320"/>
      <c r="D133" s="320"/>
      <c r="E133" s="320"/>
      <c r="F133" s="320"/>
      <c r="G133" s="320"/>
      <c r="H133" s="320"/>
      <c r="I133" s="320"/>
      <c r="J133" s="320"/>
      <c r="K133" s="320"/>
      <c r="L133" s="320"/>
      <c r="M133" s="320"/>
      <c r="N133" s="320"/>
      <c r="O133" s="320"/>
      <c r="P133" s="320"/>
      <c r="Q133" s="320"/>
      <c r="R133" s="321"/>
    </row>
    <row r="134" spans="2:18" x14ac:dyDescent="0.2">
      <c r="B134" s="319"/>
      <c r="C134" s="320"/>
      <c r="D134" s="320"/>
      <c r="E134" s="320"/>
      <c r="F134" s="320"/>
      <c r="G134" s="320"/>
      <c r="H134" s="320"/>
      <c r="I134" s="320"/>
      <c r="J134" s="320"/>
      <c r="K134" s="320"/>
      <c r="L134" s="320"/>
      <c r="M134" s="320"/>
      <c r="N134" s="320"/>
      <c r="O134" s="320"/>
      <c r="P134" s="320"/>
      <c r="Q134" s="320"/>
      <c r="R134" s="321"/>
    </row>
    <row r="135" spans="2:18" x14ac:dyDescent="0.2">
      <c r="B135" s="319"/>
      <c r="C135" s="320"/>
      <c r="D135" s="320"/>
      <c r="E135" s="320"/>
      <c r="F135" s="320"/>
      <c r="G135" s="320"/>
      <c r="H135" s="320"/>
      <c r="I135" s="320"/>
      <c r="J135" s="320"/>
      <c r="K135" s="320"/>
      <c r="L135" s="320"/>
      <c r="M135" s="320"/>
      <c r="N135" s="320"/>
      <c r="O135" s="320"/>
      <c r="P135" s="320"/>
      <c r="Q135" s="320"/>
      <c r="R135" s="321"/>
    </row>
    <row r="136" spans="2:18" x14ac:dyDescent="0.2">
      <c r="B136" s="319"/>
      <c r="C136" s="320"/>
      <c r="D136" s="320"/>
      <c r="E136" s="320"/>
      <c r="F136" s="320"/>
      <c r="G136" s="320"/>
      <c r="H136" s="320"/>
      <c r="I136" s="320"/>
      <c r="J136" s="320"/>
      <c r="K136" s="320"/>
      <c r="L136" s="320"/>
      <c r="M136" s="320"/>
      <c r="N136" s="320"/>
      <c r="O136" s="320"/>
      <c r="P136" s="320"/>
      <c r="Q136" s="320"/>
      <c r="R136" s="321"/>
    </row>
    <row r="137" spans="2:18" x14ac:dyDescent="0.2">
      <c r="B137" s="319"/>
      <c r="C137" s="320"/>
      <c r="D137" s="320"/>
      <c r="E137" s="320"/>
      <c r="F137" s="320"/>
      <c r="G137" s="320"/>
      <c r="H137" s="320"/>
      <c r="I137" s="320"/>
      <c r="J137" s="320"/>
      <c r="K137" s="320"/>
      <c r="L137" s="320"/>
      <c r="M137" s="320"/>
      <c r="N137" s="320"/>
      <c r="O137" s="320"/>
      <c r="P137" s="320"/>
      <c r="Q137" s="320"/>
      <c r="R137" s="321"/>
    </row>
    <row r="138" spans="2:18" x14ac:dyDescent="0.2">
      <c r="B138" s="319"/>
      <c r="C138" s="320"/>
      <c r="D138" s="320"/>
      <c r="E138" s="320"/>
      <c r="F138" s="320"/>
      <c r="G138" s="320"/>
      <c r="H138" s="320"/>
      <c r="I138" s="320"/>
      <c r="J138" s="320"/>
      <c r="K138" s="320"/>
      <c r="L138" s="320"/>
      <c r="M138" s="320"/>
      <c r="N138" s="320"/>
      <c r="O138" s="320"/>
      <c r="P138" s="320"/>
      <c r="Q138" s="320"/>
      <c r="R138" s="321"/>
    </row>
    <row r="139" spans="2:18" x14ac:dyDescent="0.2">
      <c r="B139" s="319"/>
      <c r="C139" s="320"/>
      <c r="D139" s="320"/>
      <c r="E139" s="320"/>
      <c r="F139" s="320"/>
      <c r="G139" s="320"/>
      <c r="H139" s="320"/>
      <c r="I139" s="320"/>
      <c r="J139" s="320"/>
      <c r="K139" s="320"/>
      <c r="L139" s="320"/>
      <c r="M139" s="320"/>
      <c r="N139" s="320"/>
      <c r="O139" s="320"/>
      <c r="P139" s="320"/>
      <c r="Q139" s="320"/>
      <c r="R139" s="321"/>
    </row>
    <row r="140" spans="2:18" x14ac:dyDescent="0.2">
      <c r="B140" s="319"/>
      <c r="C140" s="320"/>
      <c r="D140" s="320"/>
      <c r="E140" s="320"/>
      <c r="F140" s="320"/>
      <c r="G140" s="320"/>
      <c r="H140" s="320"/>
      <c r="I140" s="320"/>
      <c r="J140" s="320"/>
      <c r="K140" s="320"/>
      <c r="L140" s="320"/>
      <c r="M140" s="320"/>
      <c r="N140" s="320"/>
      <c r="O140" s="320"/>
      <c r="P140" s="320"/>
      <c r="Q140" s="320"/>
      <c r="R140" s="321"/>
    </row>
    <row r="141" spans="2:18" x14ac:dyDescent="0.2">
      <c r="B141" s="319"/>
      <c r="C141" s="320"/>
      <c r="D141" s="320"/>
      <c r="E141" s="320"/>
      <c r="F141" s="320"/>
      <c r="G141" s="320"/>
      <c r="H141" s="320"/>
      <c r="I141" s="320"/>
      <c r="J141" s="320"/>
      <c r="K141" s="320"/>
      <c r="L141" s="320"/>
      <c r="M141" s="320"/>
      <c r="N141" s="320"/>
      <c r="O141" s="320"/>
      <c r="P141" s="320"/>
      <c r="Q141" s="320"/>
      <c r="R141" s="321"/>
    </row>
    <row r="142" spans="2:18" x14ac:dyDescent="0.2">
      <c r="B142" s="319"/>
      <c r="C142" s="320"/>
      <c r="D142" s="320"/>
      <c r="E142" s="320"/>
      <c r="F142" s="320"/>
      <c r="G142" s="320"/>
      <c r="H142" s="320"/>
      <c r="I142" s="320"/>
      <c r="J142" s="320"/>
      <c r="K142" s="320"/>
      <c r="L142" s="320"/>
      <c r="M142" s="320"/>
      <c r="N142" s="320"/>
      <c r="O142" s="320"/>
      <c r="P142" s="320"/>
      <c r="Q142" s="320"/>
      <c r="R142" s="321"/>
    </row>
    <row r="143" spans="2:18" x14ac:dyDescent="0.2">
      <c r="B143" s="319"/>
      <c r="C143" s="320"/>
      <c r="D143" s="320"/>
      <c r="E143" s="320"/>
      <c r="F143" s="320"/>
      <c r="G143" s="320"/>
      <c r="H143" s="320"/>
      <c r="I143" s="320"/>
      <c r="J143" s="320"/>
      <c r="K143" s="320"/>
      <c r="L143" s="320"/>
      <c r="M143" s="320"/>
      <c r="N143" s="320"/>
      <c r="O143" s="320"/>
      <c r="P143" s="320"/>
      <c r="Q143" s="320"/>
      <c r="R143" s="321"/>
    </row>
    <row r="144" spans="2:18" x14ac:dyDescent="0.2">
      <c r="B144" s="319"/>
      <c r="C144" s="320"/>
      <c r="D144" s="320"/>
      <c r="E144" s="320"/>
      <c r="F144" s="320"/>
      <c r="G144" s="320"/>
      <c r="H144" s="320"/>
      <c r="I144" s="320"/>
      <c r="J144" s="320"/>
      <c r="K144" s="320"/>
      <c r="L144" s="320"/>
      <c r="M144" s="320"/>
      <c r="N144" s="320"/>
      <c r="O144" s="320"/>
      <c r="P144" s="320"/>
      <c r="Q144" s="320"/>
      <c r="R144" s="321"/>
    </row>
    <row r="145" spans="2:18" x14ac:dyDescent="0.2">
      <c r="B145" s="319"/>
      <c r="C145" s="320"/>
      <c r="D145" s="320"/>
      <c r="E145" s="320"/>
      <c r="F145" s="320"/>
      <c r="G145" s="320"/>
      <c r="H145" s="320"/>
      <c r="I145" s="320"/>
      <c r="J145" s="320"/>
      <c r="K145" s="320"/>
      <c r="L145" s="320"/>
      <c r="M145" s="320"/>
      <c r="N145" s="320"/>
      <c r="O145" s="320"/>
      <c r="P145" s="320"/>
      <c r="Q145" s="320"/>
      <c r="R145" s="321"/>
    </row>
    <row r="146" spans="2:18" x14ac:dyDescent="0.2">
      <c r="B146" s="319"/>
      <c r="C146" s="320"/>
      <c r="D146" s="320"/>
      <c r="E146" s="320"/>
      <c r="F146" s="320"/>
      <c r="G146" s="320"/>
      <c r="H146" s="320"/>
      <c r="I146" s="320"/>
      <c r="J146" s="320"/>
      <c r="K146" s="320"/>
      <c r="L146" s="320"/>
      <c r="M146" s="320"/>
      <c r="N146" s="320"/>
      <c r="O146" s="320"/>
      <c r="P146" s="320"/>
      <c r="Q146" s="320"/>
      <c r="R146" s="321"/>
    </row>
    <row r="147" spans="2:18" x14ac:dyDescent="0.2">
      <c r="B147" s="319"/>
      <c r="C147" s="320"/>
      <c r="D147" s="320"/>
      <c r="E147" s="320"/>
      <c r="F147" s="320"/>
      <c r="G147" s="320"/>
      <c r="H147" s="320"/>
      <c r="I147" s="320"/>
      <c r="J147" s="320"/>
      <c r="K147" s="320"/>
      <c r="L147" s="320"/>
      <c r="M147" s="320"/>
      <c r="N147" s="320"/>
      <c r="O147" s="320"/>
      <c r="P147" s="320"/>
      <c r="Q147" s="320"/>
      <c r="R147" s="321"/>
    </row>
    <row r="148" spans="2:18" x14ac:dyDescent="0.2">
      <c r="B148" s="319"/>
      <c r="C148" s="320"/>
      <c r="D148" s="320"/>
      <c r="E148" s="320"/>
      <c r="F148" s="320"/>
      <c r="G148" s="320"/>
      <c r="H148" s="320"/>
      <c r="I148" s="320"/>
      <c r="J148" s="320"/>
      <c r="K148" s="320"/>
      <c r="L148" s="320"/>
      <c r="M148" s="320"/>
      <c r="N148" s="320"/>
      <c r="O148" s="320"/>
      <c r="P148" s="320"/>
      <c r="Q148" s="320"/>
      <c r="R148" s="321"/>
    </row>
    <row r="149" spans="2:18" x14ac:dyDescent="0.2">
      <c r="B149" s="319"/>
      <c r="C149" s="320"/>
      <c r="D149" s="320"/>
      <c r="E149" s="320"/>
      <c r="F149" s="320"/>
      <c r="G149" s="320"/>
      <c r="H149" s="320"/>
      <c r="I149" s="320"/>
      <c r="J149" s="320"/>
      <c r="K149" s="320"/>
      <c r="L149" s="320"/>
      <c r="M149" s="320"/>
      <c r="N149" s="320"/>
      <c r="O149" s="320"/>
      <c r="P149" s="320"/>
      <c r="Q149" s="320"/>
      <c r="R149" s="321"/>
    </row>
    <row r="150" spans="2:18" x14ac:dyDescent="0.2">
      <c r="B150" s="319"/>
      <c r="C150" s="320"/>
      <c r="D150" s="320"/>
      <c r="E150" s="320"/>
      <c r="F150" s="320"/>
      <c r="G150" s="320"/>
      <c r="H150" s="320"/>
      <c r="I150" s="320"/>
      <c r="J150" s="320"/>
      <c r="K150" s="320"/>
      <c r="L150" s="320"/>
      <c r="M150" s="320"/>
      <c r="N150" s="320"/>
      <c r="O150" s="320"/>
      <c r="P150" s="320"/>
      <c r="Q150" s="320"/>
      <c r="R150" s="321"/>
    </row>
    <row r="151" spans="2:18" x14ac:dyDescent="0.2">
      <c r="B151" s="319"/>
      <c r="C151" s="320"/>
      <c r="D151" s="320"/>
      <c r="E151" s="320"/>
      <c r="F151" s="320"/>
      <c r="G151" s="320"/>
      <c r="H151" s="320"/>
      <c r="I151" s="320"/>
      <c r="J151" s="320"/>
      <c r="K151" s="320"/>
      <c r="L151" s="320"/>
      <c r="M151" s="320"/>
      <c r="N151" s="320"/>
      <c r="O151" s="320"/>
      <c r="P151" s="320"/>
      <c r="Q151" s="320"/>
      <c r="R151" s="321"/>
    </row>
    <row r="152" spans="2:18" x14ac:dyDescent="0.2">
      <c r="B152" s="319"/>
      <c r="C152" s="320"/>
      <c r="D152" s="320"/>
      <c r="E152" s="320"/>
      <c r="F152" s="320"/>
      <c r="G152" s="320"/>
      <c r="H152" s="320"/>
      <c r="I152" s="320"/>
      <c r="J152" s="320"/>
      <c r="K152" s="320"/>
      <c r="L152" s="320"/>
      <c r="M152" s="320"/>
      <c r="N152" s="320"/>
      <c r="O152" s="320"/>
      <c r="P152" s="320"/>
      <c r="Q152" s="320"/>
      <c r="R152" s="321"/>
    </row>
    <row r="153" spans="2:18" x14ac:dyDescent="0.2">
      <c r="B153" s="319"/>
      <c r="C153" s="320"/>
      <c r="D153" s="320"/>
      <c r="E153" s="320"/>
      <c r="F153" s="320"/>
      <c r="G153" s="320"/>
      <c r="H153" s="320"/>
      <c r="I153" s="320"/>
      <c r="J153" s="320"/>
      <c r="K153" s="320"/>
      <c r="L153" s="320"/>
      <c r="M153" s="320"/>
      <c r="N153" s="320"/>
      <c r="O153" s="320"/>
      <c r="P153" s="320"/>
      <c r="Q153" s="320"/>
      <c r="R153" s="321"/>
    </row>
    <row r="154" spans="2:18" x14ac:dyDescent="0.2">
      <c r="B154" s="319"/>
      <c r="C154" s="320"/>
      <c r="D154" s="320"/>
      <c r="E154" s="320"/>
      <c r="F154" s="320"/>
      <c r="G154" s="320"/>
      <c r="H154" s="320"/>
      <c r="I154" s="320"/>
      <c r="J154" s="320"/>
      <c r="K154" s="320"/>
      <c r="L154" s="320"/>
      <c r="M154" s="320"/>
      <c r="N154" s="320"/>
      <c r="O154" s="320"/>
      <c r="P154" s="320"/>
      <c r="Q154" s="320"/>
      <c r="R154" s="321"/>
    </row>
    <row r="155" spans="2:18" x14ac:dyDescent="0.2">
      <c r="B155" s="319"/>
      <c r="C155" s="320"/>
      <c r="D155" s="320"/>
      <c r="E155" s="320"/>
      <c r="F155" s="320"/>
      <c r="G155" s="320"/>
      <c r="H155" s="320"/>
      <c r="I155" s="320"/>
      <c r="J155" s="320"/>
      <c r="K155" s="320"/>
      <c r="L155" s="320"/>
      <c r="M155" s="320"/>
      <c r="N155" s="320"/>
      <c r="O155" s="320"/>
      <c r="P155" s="320"/>
      <c r="Q155" s="320"/>
      <c r="R155" s="321"/>
    </row>
    <row r="156" spans="2:18" x14ac:dyDescent="0.2">
      <c r="B156" s="319"/>
      <c r="C156" s="320"/>
      <c r="D156" s="320"/>
      <c r="E156" s="320"/>
      <c r="F156" s="320"/>
      <c r="G156" s="320"/>
      <c r="H156" s="320"/>
      <c r="I156" s="320"/>
      <c r="J156" s="320"/>
      <c r="K156" s="320"/>
      <c r="L156" s="320"/>
      <c r="M156" s="320"/>
      <c r="N156" s="320"/>
      <c r="O156" s="320"/>
      <c r="P156" s="320"/>
      <c r="Q156" s="320"/>
      <c r="R156" s="321"/>
    </row>
    <row r="157" spans="2:18" x14ac:dyDescent="0.2">
      <c r="B157" s="319"/>
      <c r="C157" s="320"/>
      <c r="D157" s="320"/>
      <c r="E157" s="320"/>
      <c r="F157" s="320"/>
      <c r="G157" s="320"/>
      <c r="H157" s="320"/>
      <c r="I157" s="320"/>
      <c r="J157" s="320"/>
      <c r="K157" s="320"/>
      <c r="L157" s="320"/>
      <c r="M157" s="320"/>
      <c r="N157" s="320"/>
      <c r="O157" s="320"/>
      <c r="P157" s="320"/>
      <c r="Q157" s="320"/>
      <c r="R157" s="321"/>
    </row>
    <row r="158" spans="2:18" x14ac:dyDescent="0.2">
      <c r="B158" s="319"/>
      <c r="C158" s="320"/>
      <c r="D158" s="320"/>
      <c r="E158" s="320"/>
      <c r="F158" s="320"/>
      <c r="G158" s="320"/>
      <c r="H158" s="320"/>
      <c r="I158" s="320"/>
      <c r="J158" s="320"/>
      <c r="K158" s="320"/>
      <c r="L158" s="320"/>
      <c r="M158" s="320"/>
      <c r="N158" s="320"/>
      <c r="O158" s="320"/>
      <c r="P158" s="320"/>
      <c r="Q158" s="320"/>
      <c r="R158" s="321"/>
    </row>
    <row r="159" spans="2:18" x14ac:dyDescent="0.2">
      <c r="B159" s="319"/>
      <c r="C159" s="320"/>
      <c r="D159" s="320"/>
      <c r="E159" s="320"/>
      <c r="F159" s="320"/>
      <c r="G159" s="320"/>
      <c r="H159" s="320"/>
      <c r="I159" s="320"/>
      <c r="J159" s="320"/>
      <c r="K159" s="320"/>
      <c r="L159" s="320"/>
      <c r="M159" s="320"/>
      <c r="N159" s="320"/>
      <c r="O159" s="320"/>
      <c r="P159" s="320"/>
      <c r="Q159" s="320"/>
      <c r="R159" s="321"/>
    </row>
    <row r="160" spans="2:18" x14ac:dyDescent="0.2">
      <c r="B160" s="319"/>
      <c r="C160" s="320"/>
      <c r="D160" s="320"/>
      <c r="E160" s="320"/>
      <c r="F160" s="320"/>
      <c r="G160" s="320"/>
      <c r="H160" s="320"/>
      <c r="I160" s="320"/>
      <c r="J160" s="320"/>
      <c r="K160" s="320"/>
      <c r="L160" s="320"/>
      <c r="M160" s="320"/>
      <c r="N160" s="320"/>
      <c r="O160" s="320"/>
      <c r="P160" s="320"/>
      <c r="Q160" s="320"/>
      <c r="R160" s="321"/>
    </row>
    <row r="161" spans="2:18" x14ac:dyDescent="0.2">
      <c r="B161" s="319"/>
      <c r="C161" s="320"/>
      <c r="D161" s="320"/>
      <c r="E161" s="320"/>
      <c r="F161" s="320"/>
      <c r="G161" s="320"/>
      <c r="H161" s="320"/>
      <c r="I161" s="320"/>
      <c r="J161" s="320"/>
      <c r="K161" s="320"/>
      <c r="L161" s="320"/>
      <c r="M161" s="320"/>
      <c r="N161" s="320"/>
      <c r="O161" s="320"/>
      <c r="P161" s="320"/>
      <c r="Q161" s="320"/>
      <c r="R161" s="321"/>
    </row>
    <row r="162" spans="2:18" x14ac:dyDescent="0.2">
      <c r="B162" s="319"/>
      <c r="C162" s="320"/>
      <c r="D162" s="320"/>
      <c r="E162" s="320"/>
      <c r="F162" s="320"/>
      <c r="G162" s="320"/>
      <c r="H162" s="320"/>
      <c r="I162" s="320"/>
      <c r="J162" s="320"/>
      <c r="K162" s="320"/>
      <c r="L162" s="320"/>
      <c r="M162" s="320"/>
      <c r="N162" s="320"/>
      <c r="O162" s="320"/>
      <c r="P162" s="320"/>
      <c r="Q162" s="320"/>
      <c r="R162" s="321"/>
    </row>
    <row r="163" spans="2:18" x14ac:dyDescent="0.2">
      <c r="B163" s="319"/>
      <c r="C163" s="320"/>
      <c r="D163" s="320"/>
      <c r="E163" s="320"/>
      <c r="F163" s="320"/>
      <c r="G163" s="320"/>
      <c r="H163" s="320"/>
      <c r="I163" s="320"/>
      <c r="J163" s="320"/>
      <c r="K163" s="320"/>
      <c r="L163" s="320"/>
      <c r="M163" s="320"/>
      <c r="N163" s="320"/>
      <c r="O163" s="320"/>
      <c r="P163" s="320"/>
      <c r="Q163" s="320"/>
      <c r="R163" s="321"/>
    </row>
    <row r="164" spans="2:18" x14ac:dyDescent="0.2">
      <c r="B164" s="319"/>
      <c r="C164" s="320"/>
      <c r="D164" s="320"/>
      <c r="E164" s="320"/>
      <c r="F164" s="320"/>
      <c r="G164" s="320"/>
      <c r="H164" s="320"/>
      <c r="I164" s="320"/>
      <c r="J164" s="320"/>
      <c r="K164" s="320"/>
      <c r="L164" s="320"/>
      <c r="M164" s="320"/>
      <c r="N164" s="320"/>
      <c r="O164" s="320"/>
      <c r="P164" s="320"/>
      <c r="Q164" s="320"/>
      <c r="R164" s="321"/>
    </row>
    <row r="165" spans="2:18" x14ac:dyDescent="0.2">
      <c r="B165" s="319"/>
      <c r="C165" s="320"/>
      <c r="D165" s="320"/>
      <c r="E165" s="320"/>
      <c r="F165" s="320"/>
      <c r="G165" s="320"/>
      <c r="H165" s="320"/>
      <c r="I165" s="320"/>
      <c r="J165" s="320"/>
      <c r="K165" s="320"/>
      <c r="L165" s="320"/>
      <c r="M165" s="320"/>
      <c r="N165" s="320"/>
      <c r="O165" s="320"/>
      <c r="P165" s="320"/>
      <c r="Q165" s="320"/>
      <c r="R165" s="321"/>
    </row>
    <row r="166" spans="2:18" x14ac:dyDescent="0.2">
      <c r="B166" s="319"/>
      <c r="C166" s="320"/>
      <c r="D166" s="320"/>
      <c r="E166" s="320"/>
      <c r="F166" s="320"/>
      <c r="G166" s="320"/>
      <c r="H166" s="320"/>
      <c r="I166" s="320"/>
      <c r="J166" s="320"/>
      <c r="K166" s="320"/>
      <c r="L166" s="320"/>
      <c r="M166" s="320"/>
      <c r="N166" s="320"/>
      <c r="O166" s="320"/>
      <c r="P166" s="320"/>
      <c r="Q166" s="320"/>
      <c r="R166" s="321"/>
    </row>
    <row r="167" spans="2:18" x14ac:dyDescent="0.2">
      <c r="B167" s="319"/>
      <c r="C167" s="320"/>
      <c r="D167" s="320"/>
      <c r="E167" s="320"/>
      <c r="F167" s="320"/>
      <c r="G167" s="320"/>
      <c r="H167" s="320"/>
      <c r="I167" s="320"/>
      <c r="J167" s="320"/>
      <c r="K167" s="320"/>
      <c r="L167" s="320"/>
      <c r="M167" s="320"/>
      <c r="N167" s="320"/>
      <c r="O167" s="320"/>
      <c r="P167" s="320"/>
      <c r="Q167" s="320"/>
      <c r="R167" s="321"/>
    </row>
    <row r="168" spans="2:18" x14ac:dyDescent="0.2">
      <c r="B168" s="319"/>
      <c r="C168" s="320"/>
      <c r="D168" s="320"/>
      <c r="E168" s="320"/>
      <c r="F168" s="320"/>
      <c r="G168" s="320"/>
      <c r="H168" s="320"/>
      <c r="I168" s="320"/>
      <c r="J168" s="320"/>
      <c r="K168" s="320"/>
      <c r="L168" s="320"/>
      <c r="M168" s="320"/>
      <c r="N168" s="320"/>
      <c r="O168" s="320"/>
      <c r="P168" s="320"/>
      <c r="Q168" s="320"/>
      <c r="R168" s="321"/>
    </row>
    <row r="169" spans="2:18" x14ac:dyDescent="0.2">
      <c r="B169" s="319"/>
      <c r="C169" s="320"/>
      <c r="D169" s="320"/>
      <c r="E169" s="320"/>
      <c r="F169" s="320"/>
      <c r="G169" s="320"/>
      <c r="H169" s="320"/>
      <c r="I169" s="320"/>
      <c r="J169" s="320"/>
      <c r="K169" s="320"/>
      <c r="L169" s="320"/>
      <c r="M169" s="320"/>
      <c r="N169" s="320"/>
      <c r="O169" s="320"/>
      <c r="P169" s="320"/>
      <c r="Q169" s="320"/>
      <c r="R169" s="321"/>
    </row>
    <row r="170" spans="2:18" x14ac:dyDescent="0.2">
      <c r="B170" s="319"/>
      <c r="C170" s="320"/>
      <c r="D170" s="320"/>
      <c r="E170" s="320"/>
      <c r="F170" s="320"/>
      <c r="G170" s="320"/>
      <c r="H170" s="320"/>
      <c r="I170" s="320"/>
      <c r="J170" s="320"/>
      <c r="K170" s="320"/>
      <c r="L170" s="320"/>
      <c r="M170" s="320"/>
      <c r="N170" s="320"/>
      <c r="O170" s="320"/>
      <c r="P170" s="320"/>
      <c r="Q170" s="320"/>
      <c r="R170" s="321"/>
    </row>
    <row r="171" spans="2:18" x14ac:dyDescent="0.2">
      <c r="B171" s="319"/>
      <c r="C171" s="320"/>
      <c r="D171" s="320"/>
      <c r="E171" s="320"/>
      <c r="F171" s="320"/>
      <c r="G171" s="320"/>
      <c r="H171" s="320"/>
      <c r="I171" s="320"/>
      <c r="J171" s="320"/>
      <c r="K171" s="320"/>
      <c r="L171" s="320"/>
      <c r="M171" s="320"/>
      <c r="N171" s="320"/>
      <c r="O171" s="320"/>
      <c r="P171" s="320"/>
      <c r="Q171" s="320"/>
      <c r="R171" s="321"/>
    </row>
    <row r="172" spans="2:18" x14ac:dyDescent="0.2">
      <c r="B172" s="319"/>
      <c r="C172" s="320"/>
      <c r="D172" s="320"/>
      <c r="E172" s="320"/>
      <c r="F172" s="320"/>
      <c r="G172" s="320"/>
      <c r="H172" s="320"/>
      <c r="I172" s="320"/>
      <c r="J172" s="320"/>
      <c r="K172" s="320"/>
      <c r="L172" s="320"/>
      <c r="M172" s="320"/>
      <c r="N172" s="320"/>
      <c r="O172" s="320"/>
      <c r="P172" s="320"/>
      <c r="Q172" s="320"/>
      <c r="R172" s="321"/>
    </row>
    <row r="173" spans="2:18" x14ac:dyDescent="0.2">
      <c r="B173" s="319"/>
      <c r="C173" s="320"/>
      <c r="D173" s="320"/>
      <c r="E173" s="320"/>
      <c r="F173" s="320"/>
      <c r="G173" s="320"/>
      <c r="H173" s="320"/>
      <c r="I173" s="320"/>
      <c r="J173" s="320"/>
      <c r="K173" s="320"/>
      <c r="L173" s="320"/>
      <c r="M173" s="320"/>
      <c r="N173" s="320"/>
      <c r="O173" s="320"/>
      <c r="P173" s="320"/>
      <c r="Q173" s="320"/>
      <c r="R173" s="321"/>
    </row>
    <row r="174" spans="2:18" x14ac:dyDescent="0.2">
      <c r="B174" s="319"/>
      <c r="C174" s="320"/>
      <c r="D174" s="320"/>
      <c r="E174" s="320"/>
      <c r="F174" s="320"/>
      <c r="G174" s="320"/>
      <c r="H174" s="320"/>
      <c r="I174" s="320"/>
      <c r="J174" s="320"/>
      <c r="K174" s="320"/>
      <c r="L174" s="320"/>
      <c r="M174" s="320"/>
      <c r="N174" s="320"/>
      <c r="O174" s="320"/>
      <c r="P174" s="320"/>
      <c r="Q174" s="320"/>
      <c r="R174" s="321"/>
    </row>
    <row r="175" spans="2:18" x14ac:dyDescent="0.2">
      <c r="B175" s="319"/>
      <c r="C175" s="320"/>
      <c r="D175" s="320"/>
      <c r="E175" s="320"/>
      <c r="F175" s="320"/>
      <c r="G175" s="320"/>
      <c r="H175" s="320"/>
      <c r="I175" s="320"/>
      <c r="J175" s="320"/>
      <c r="K175" s="320"/>
      <c r="L175" s="320"/>
      <c r="M175" s="320"/>
      <c r="N175" s="320"/>
      <c r="O175" s="320"/>
      <c r="P175" s="320"/>
      <c r="Q175" s="320"/>
      <c r="R175" s="321"/>
    </row>
    <row r="176" spans="2:18" x14ac:dyDescent="0.2">
      <c r="B176" s="319"/>
      <c r="C176" s="320"/>
      <c r="D176" s="320"/>
      <c r="E176" s="320"/>
      <c r="F176" s="320"/>
      <c r="G176" s="320"/>
      <c r="H176" s="320"/>
      <c r="I176" s="320"/>
      <c r="J176" s="320"/>
      <c r="K176" s="320"/>
      <c r="L176" s="320"/>
      <c r="M176" s="320"/>
      <c r="N176" s="320"/>
      <c r="O176" s="320"/>
      <c r="P176" s="320"/>
      <c r="Q176" s="320"/>
      <c r="R176" s="321"/>
    </row>
    <row r="177" spans="2:18" x14ac:dyDescent="0.2">
      <c r="B177" s="319"/>
      <c r="C177" s="320"/>
      <c r="D177" s="320"/>
      <c r="E177" s="320"/>
      <c r="F177" s="320"/>
      <c r="G177" s="320"/>
      <c r="H177" s="320"/>
      <c r="I177" s="320"/>
      <c r="J177" s="320"/>
      <c r="K177" s="320"/>
      <c r="L177" s="320"/>
      <c r="M177" s="320"/>
      <c r="N177" s="320"/>
      <c r="O177" s="320"/>
      <c r="P177" s="320"/>
      <c r="Q177" s="320"/>
      <c r="R177" s="321"/>
    </row>
    <row r="178" spans="2:18" x14ac:dyDescent="0.2">
      <c r="B178" s="319"/>
      <c r="C178" s="320"/>
      <c r="D178" s="320"/>
      <c r="E178" s="320"/>
      <c r="F178" s="320"/>
      <c r="G178" s="320"/>
      <c r="H178" s="320"/>
      <c r="I178" s="320"/>
      <c r="J178" s="320"/>
      <c r="K178" s="320"/>
      <c r="L178" s="320"/>
      <c r="M178" s="320"/>
      <c r="N178" s="320"/>
      <c r="O178" s="320"/>
      <c r="P178" s="320"/>
      <c r="Q178" s="320"/>
      <c r="R178" s="321"/>
    </row>
    <row r="179" spans="2:18" x14ac:dyDescent="0.2">
      <c r="B179" s="319"/>
      <c r="C179" s="320"/>
      <c r="D179" s="320"/>
      <c r="E179" s="320"/>
      <c r="F179" s="320"/>
      <c r="G179" s="320"/>
      <c r="H179" s="320"/>
      <c r="I179" s="320"/>
      <c r="J179" s="320"/>
      <c r="K179" s="320"/>
      <c r="L179" s="320"/>
      <c r="M179" s="320"/>
      <c r="N179" s="320"/>
      <c r="O179" s="320"/>
      <c r="P179" s="320"/>
      <c r="Q179" s="320"/>
      <c r="R179" s="321"/>
    </row>
    <row r="180" spans="2:18" x14ac:dyDescent="0.2">
      <c r="B180" s="319"/>
      <c r="C180" s="320"/>
      <c r="D180" s="320"/>
      <c r="E180" s="320"/>
      <c r="F180" s="320"/>
      <c r="G180" s="320"/>
      <c r="H180" s="320"/>
      <c r="I180" s="320"/>
      <c r="J180" s="320"/>
      <c r="K180" s="320"/>
      <c r="L180" s="320"/>
      <c r="M180" s="320"/>
      <c r="N180" s="320"/>
      <c r="O180" s="320"/>
      <c r="P180" s="320"/>
      <c r="Q180" s="320"/>
      <c r="R180" s="321"/>
    </row>
    <row r="181" spans="2:18" x14ac:dyDescent="0.2">
      <c r="B181" s="319"/>
      <c r="C181" s="320"/>
      <c r="D181" s="320"/>
      <c r="E181" s="320"/>
      <c r="F181" s="320"/>
      <c r="G181" s="320"/>
      <c r="H181" s="320"/>
      <c r="I181" s="320"/>
      <c r="J181" s="320"/>
      <c r="K181" s="320"/>
      <c r="L181" s="320"/>
      <c r="M181" s="320"/>
      <c r="N181" s="320"/>
      <c r="O181" s="320"/>
      <c r="P181" s="320"/>
      <c r="Q181" s="320"/>
      <c r="R181" s="321"/>
    </row>
    <row r="182" spans="2:18" x14ac:dyDescent="0.2">
      <c r="B182" s="319"/>
      <c r="C182" s="320"/>
      <c r="D182" s="320"/>
      <c r="E182" s="320"/>
      <c r="F182" s="320"/>
      <c r="G182" s="320"/>
      <c r="H182" s="320"/>
      <c r="I182" s="320"/>
      <c r="J182" s="320"/>
      <c r="K182" s="320"/>
      <c r="L182" s="320"/>
      <c r="M182" s="320"/>
      <c r="N182" s="320"/>
      <c r="O182" s="320"/>
      <c r="P182" s="320"/>
      <c r="Q182" s="320"/>
      <c r="R182" s="321"/>
    </row>
    <row r="183" spans="2:18" x14ac:dyDescent="0.2">
      <c r="B183" s="319"/>
      <c r="C183" s="320"/>
      <c r="D183" s="320"/>
      <c r="E183" s="320"/>
      <c r="F183" s="320"/>
      <c r="G183" s="320"/>
      <c r="H183" s="320"/>
      <c r="I183" s="320"/>
      <c r="J183" s="320"/>
      <c r="K183" s="320"/>
      <c r="L183" s="320"/>
      <c r="M183" s="320"/>
      <c r="N183" s="320"/>
      <c r="O183" s="320"/>
      <c r="P183" s="320"/>
      <c r="Q183" s="320"/>
      <c r="R183" s="321"/>
    </row>
    <row r="184" spans="2:18" x14ac:dyDescent="0.2">
      <c r="B184" s="319"/>
      <c r="C184" s="320"/>
      <c r="D184" s="320"/>
      <c r="E184" s="320"/>
      <c r="F184" s="320"/>
      <c r="G184" s="320"/>
      <c r="H184" s="320"/>
      <c r="I184" s="320"/>
      <c r="J184" s="320"/>
      <c r="K184" s="320"/>
      <c r="L184" s="320"/>
      <c r="M184" s="320"/>
      <c r="N184" s="320"/>
      <c r="O184" s="320"/>
      <c r="P184" s="320"/>
      <c r="Q184" s="320"/>
      <c r="R184" s="321"/>
    </row>
    <row r="185" spans="2:18" x14ac:dyDescent="0.2">
      <c r="B185" s="319"/>
      <c r="C185" s="320"/>
      <c r="D185" s="320"/>
      <c r="E185" s="320"/>
      <c r="F185" s="320"/>
      <c r="G185" s="320"/>
      <c r="H185" s="320"/>
      <c r="I185" s="320"/>
      <c r="J185" s="320"/>
      <c r="K185" s="320"/>
      <c r="L185" s="320"/>
      <c r="M185" s="320"/>
      <c r="N185" s="320"/>
      <c r="O185" s="320"/>
      <c r="P185" s="320"/>
      <c r="Q185" s="320"/>
      <c r="R185" s="321"/>
    </row>
    <row r="186" spans="2:18" x14ac:dyDescent="0.2">
      <c r="B186" s="319"/>
      <c r="C186" s="320"/>
      <c r="D186" s="320"/>
      <c r="E186" s="320"/>
      <c r="F186" s="320"/>
      <c r="G186" s="320"/>
      <c r="H186" s="320"/>
      <c r="I186" s="320"/>
      <c r="J186" s="320"/>
      <c r="K186" s="320"/>
      <c r="L186" s="320"/>
      <c r="M186" s="320"/>
      <c r="N186" s="320"/>
      <c r="O186" s="320"/>
      <c r="P186" s="320"/>
      <c r="Q186" s="320"/>
      <c r="R186" s="321"/>
    </row>
    <row r="187" spans="2:18" x14ac:dyDescent="0.2">
      <c r="B187" s="319"/>
      <c r="C187" s="320"/>
      <c r="D187" s="320"/>
      <c r="E187" s="320"/>
      <c r="F187" s="320"/>
      <c r="G187" s="320"/>
      <c r="H187" s="320"/>
      <c r="I187" s="320"/>
      <c r="J187" s="320"/>
      <c r="K187" s="320"/>
      <c r="L187" s="320"/>
      <c r="M187" s="320"/>
      <c r="N187" s="320"/>
      <c r="O187" s="320"/>
      <c r="P187" s="320"/>
      <c r="Q187" s="320"/>
      <c r="R187" s="321"/>
    </row>
    <row r="188" spans="2:18" x14ac:dyDescent="0.2">
      <c r="B188" s="319"/>
      <c r="C188" s="320"/>
      <c r="D188" s="320"/>
      <c r="E188" s="320"/>
      <c r="F188" s="320"/>
      <c r="G188" s="320"/>
      <c r="H188" s="320"/>
      <c r="I188" s="320"/>
      <c r="J188" s="320"/>
      <c r="K188" s="320"/>
      <c r="L188" s="320"/>
      <c r="M188" s="320"/>
      <c r="N188" s="320"/>
      <c r="O188" s="320"/>
      <c r="P188" s="320"/>
      <c r="Q188" s="320"/>
      <c r="R188" s="321"/>
    </row>
    <row r="189" spans="2:18" ht="13.5" thickBot="1" x14ac:dyDescent="0.25">
      <c r="B189" s="322"/>
      <c r="C189" s="323"/>
      <c r="D189" s="323"/>
      <c r="E189" s="323"/>
      <c r="F189" s="323"/>
      <c r="G189" s="323"/>
      <c r="H189" s="323"/>
      <c r="I189" s="323"/>
      <c r="J189" s="323"/>
      <c r="K189" s="323"/>
      <c r="L189" s="323"/>
      <c r="M189" s="323"/>
      <c r="N189" s="323"/>
      <c r="O189" s="323"/>
      <c r="P189" s="323"/>
      <c r="Q189" s="323"/>
      <c r="R189" s="324"/>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D16" zoomScale="80" zoomScaleNormal="80" workbookViewId="0">
      <selection activeCell="G7" sqref="G7"/>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1" customFormat="1" ht="32.25" customHeight="1" thickBot="1" x14ac:dyDescent="0.35">
      <c r="A1" s="119"/>
      <c r="B1" s="327" t="s">
        <v>586</v>
      </c>
      <c r="C1" s="328"/>
      <c r="D1" s="328"/>
      <c r="E1" s="328"/>
      <c r="F1" s="328"/>
      <c r="G1" s="328"/>
      <c r="H1" s="328"/>
      <c r="I1" s="328"/>
      <c r="J1" s="328"/>
      <c r="K1" s="328"/>
      <c r="L1" s="328"/>
      <c r="M1" s="328"/>
      <c r="N1" s="328"/>
      <c r="O1" s="328"/>
      <c r="P1" s="328"/>
      <c r="Q1" s="120"/>
      <c r="R1" s="120"/>
      <c r="S1" s="120"/>
      <c r="T1" s="120"/>
      <c r="U1" s="120"/>
      <c r="V1" s="120"/>
      <c r="W1" s="120"/>
      <c r="X1" s="120"/>
      <c r="Y1" s="120"/>
      <c r="Z1" s="120"/>
      <c r="AA1" s="120"/>
    </row>
    <row r="2" spans="1:27" ht="19.7" customHeight="1" thickBot="1" x14ac:dyDescent="0.25">
      <c r="A2" s="5"/>
      <c r="B2" s="329" t="s">
        <v>340</v>
      </c>
      <c r="C2" s="330"/>
      <c r="D2" s="330"/>
      <c r="E2" s="330"/>
      <c r="F2" s="330"/>
      <c r="G2" s="330"/>
      <c r="H2" s="330"/>
      <c r="I2" s="330"/>
      <c r="J2" s="330"/>
      <c r="K2" s="330"/>
      <c r="L2" s="330"/>
      <c r="M2" s="330"/>
      <c r="N2" s="330"/>
      <c r="O2" s="330"/>
      <c r="P2" s="331"/>
      <c r="Q2" s="2"/>
      <c r="R2" s="2"/>
      <c r="S2" s="2"/>
      <c r="T2" s="2"/>
      <c r="U2" s="2"/>
      <c r="V2" s="2"/>
      <c r="W2" s="2"/>
      <c r="X2" s="2"/>
      <c r="Y2" s="2"/>
      <c r="Z2" s="2"/>
      <c r="AA2" s="2"/>
    </row>
    <row r="3" spans="1:27" ht="40.5" customHeight="1" thickBot="1" x14ac:dyDescent="0.25">
      <c r="A3" s="5"/>
      <c r="B3" s="101" t="s">
        <v>326</v>
      </c>
      <c r="C3" s="88" t="s">
        <v>596</v>
      </c>
      <c r="D3" s="57" t="s">
        <v>597</v>
      </c>
      <c r="E3" s="57" t="s">
        <v>598</v>
      </c>
      <c r="F3" s="88" t="s">
        <v>599</v>
      </c>
      <c r="G3" s="57" t="s">
        <v>600</v>
      </c>
      <c r="H3" s="57" t="s">
        <v>601</v>
      </c>
      <c r="I3" s="88" t="s">
        <v>602</v>
      </c>
      <c r="J3" s="57" t="s">
        <v>603</v>
      </c>
      <c r="K3" s="57" t="s">
        <v>604</v>
      </c>
      <c r="L3" s="88" t="s">
        <v>605</v>
      </c>
      <c r="M3" s="57" t="s">
        <v>606</v>
      </c>
      <c r="N3" s="57" t="s">
        <v>607</v>
      </c>
      <c r="O3" s="81" t="s">
        <v>526</v>
      </c>
      <c r="P3" s="80" t="s">
        <v>327</v>
      </c>
      <c r="Q3" s="2"/>
      <c r="R3" s="2"/>
      <c r="S3" s="2"/>
      <c r="T3" s="2"/>
      <c r="U3" s="2"/>
      <c r="V3" s="2"/>
      <c r="W3" s="2"/>
      <c r="X3" s="2"/>
      <c r="Y3" s="2"/>
      <c r="Z3" s="2"/>
      <c r="AA3" s="2"/>
    </row>
    <row r="4" spans="1:27" ht="43.5" customHeight="1" x14ac:dyDescent="0.2">
      <c r="A4" s="5"/>
      <c r="B4" s="102" t="s">
        <v>529</v>
      </c>
      <c r="C4" s="99">
        <v>0</v>
      </c>
      <c r="D4" s="60">
        <v>0</v>
      </c>
      <c r="E4" s="60">
        <v>0</v>
      </c>
      <c r="F4" s="60">
        <v>0</v>
      </c>
      <c r="G4" s="60">
        <v>0</v>
      </c>
      <c r="H4" s="60">
        <v>11384000</v>
      </c>
      <c r="I4" s="60">
        <v>0</v>
      </c>
      <c r="J4" s="60">
        <v>0</v>
      </c>
      <c r="K4" s="60">
        <v>0</v>
      </c>
      <c r="L4" s="60">
        <v>0</v>
      </c>
      <c r="M4" s="60">
        <v>0</v>
      </c>
      <c r="N4" s="77">
        <v>0</v>
      </c>
      <c r="O4" s="82">
        <f>SUM(C4:E4)</f>
        <v>0</v>
      </c>
      <c r="P4" s="61"/>
      <c r="Q4" s="2"/>
      <c r="R4" s="2"/>
      <c r="S4" s="2"/>
      <c r="T4" s="2"/>
      <c r="U4" s="2"/>
      <c r="V4" s="2"/>
      <c r="W4" s="2"/>
      <c r="X4" s="2"/>
      <c r="Y4" s="2"/>
      <c r="Z4" s="2"/>
      <c r="AA4" s="2"/>
    </row>
    <row r="5" spans="1:27" ht="43.5" customHeight="1" x14ac:dyDescent="0.2">
      <c r="A5" s="5"/>
      <c r="B5" s="103" t="s">
        <v>564</v>
      </c>
      <c r="C5" s="100">
        <v>0</v>
      </c>
      <c r="D5" s="67">
        <v>0</v>
      </c>
      <c r="E5" s="67">
        <v>0</v>
      </c>
      <c r="F5" s="67">
        <v>0</v>
      </c>
      <c r="G5" s="67">
        <v>0</v>
      </c>
      <c r="H5" s="67">
        <v>0</v>
      </c>
      <c r="I5" s="67">
        <v>0</v>
      </c>
      <c r="J5" s="67">
        <v>0</v>
      </c>
      <c r="K5" s="67">
        <v>0</v>
      </c>
      <c r="L5" s="67">
        <v>0</v>
      </c>
      <c r="M5" s="67">
        <v>0</v>
      </c>
      <c r="N5" s="78">
        <v>0</v>
      </c>
      <c r="O5" s="83">
        <f t="shared" ref="O5:O13" si="0">SUM(C5:E5)</f>
        <v>0</v>
      </c>
      <c r="P5" s="59"/>
      <c r="Q5" s="2"/>
      <c r="R5" s="2"/>
      <c r="S5" s="2"/>
      <c r="T5" s="2"/>
      <c r="U5" s="2"/>
      <c r="V5" s="2"/>
      <c r="W5" s="2"/>
      <c r="X5" s="2"/>
      <c r="Y5" s="2"/>
      <c r="Z5" s="2"/>
      <c r="AA5" s="2"/>
    </row>
    <row r="6" spans="1:27" ht="43.5" customHeight="1" x14ac:dyDescent="0.2">
      <c r="A6" s="5"/>
      <c r="B6" s="104" t="s">
        <v>527</v>
      </c>
      <c r="C6" s="100">
        <v>0</v>
      </c>
      <c r="D6" s="67">
        <v>0</v>
      </c>
      <c r="E6" s="67">
        <v>0</v>
      </c>
      <c r="F6" s="67">
        <v>0</v>
      </c>
      <c r="G6" s="67">
        <v>0</v>
      </c>
      <c r="H6" s="67">
        <v>0</v>
      </c>
      <c r="I6" s="67">
        <v>0</v>
      </c>
      <c r="J6" s="67">
        <v>0</v>
      </c>
      <c r="K6" s="67">
        <v>0</v>
      </c>
      <c r="L6" s="67">
        <v>0</v>
      </c>
      <c r="M6" s="67">
        <v>0</v>
      </c>
      <c r="N6" s="78">
        <v>0</v>
      </c>
      <c r="O6" s="83">
        <f t="shared" si="0"/>
        <v>0</v>
      </c>
      <c r="P6" s="59" t="s">
        <v>328</v>
      </c>
      <c r="Q6" s="2"/>
      <c r="R6" s="2"/>
      <c r="S6" s="2"/>
      <c r="T6" s="2"/>
      <c r="U6" s="2"/>
      <c r="V6" s="2"/>
      <c r="W6" s="2"/>
      <c r="X6" s="2"/>
      <c r="Y6" s="2"/>
      <c r="Z6" s="2"/>
      <c r="AA6" s="2"/>
    </row>
    <row r="7" spans="1:27" ht="43.5" customHeight="1" x14ac:dyDescent="0.2">
      <c r="A7" s="5"/>
      <c r="B7" s="104" t="s">
        <v>528</v>
      </c>
      <c r="C7" s="100">
        <v>0</v>
      </c>
      <c r="D7" s="67">
        <v>0</v>
      </c>
      <c r="E7" s="67">
        <v>0</v>
      </c>
      <c r="F7" s="67">
        <v>0</v>
      </c>
      <c r="G7" s="67">
        <v>0</v>
      </c>
      <c r="H7" s="67">
        <v>0</v>
      </c>
      <c r="I7" s="67">
        <v>0</v>
      </c>
      <c r="J7" s="67">
        <v>0</v>
      </c>
      <c r="K7" s="67">
        <v>0</v>
      </c>
      <c r="L7" s="67">
        <v>0</v>
      </c>
      <c r="M7" s="67">
        <v>0</v>
      </c>
      <c r="N7" s="78">
        <v>0</v>
      </c>
      <c r="O7" s="83">
        <f t="shared" si="0"/>
        <v>0</v>
      </c>
      <c r="P7" s="59"/>
      <c r="Q7" s="2"/>
      <c r="R7" s="2"/>
      <c r="S7" s="2"/>
      <c r="T7" s="2"/>
      <c r="U7" s="2"/>
      <c r="V7" s="2"/>
      <c r="W7" s="2"/>
      <c r="X7" s="2"/>
      <c r="Y7" s="2"/>
      <c r="Z7" s="2"/>
      <c r="AA7" s="2"/>
    </row>
    <row r="8" spans="1:27" ht="43.5" customHeight="1" x14ac:dyDescent="0.2">
      <c r="A8" s="5"/>
      <c r="B8" s="103" t="s">
        <v>530</v>
      </c>
      <c r="C8" s="100">
        <v>0</v>
      </c>
      <c r="D8" s="67">
        <v>0</v>
      </c>
      <c r="E8" s="67">
        <v>0</v>
      </c>
      <c r="F8" s="67">
        <v>0</v>
      </c>
      <c r="G8" s="67">
        <v>0</v>
      </c>
      <c r="H8" s="67">
        <v>0</v>
      </c>
      <c r="I8" s="67">
        <v>0</v>
      </c>
      <c r="J8" s="67">
        <v>0</v>
      </c>
      <c r="K8" s="67">
        <v>0</v>
      </c>
      <c r="L8" s="67">
        <v>0</v>
      </c>
      <c r="M8" s="67">
        <v>0</v>
      </c>
      <c r="N8" s="78">
        <v>0</v>
      </c>
      <c r="O8" s="83">
        <f t="shared" si="0"/>
        <v>0</v>
      </c>
      <c r="P8" s="59"/>
      <c r="Q8" s="2"/>
      <c r="R8" s="2"/>
      <c r="S8" s="2"/>
      <c r="T8" s="2"/>
      <c r="U8" s="2"/>
      <c r="V8" s="2"/>
      <c r="W8" s="2"/>
      <c r="X8" s="2"/>
      <c r="Y8" s="2"/>
      <c r="Z8" s="2"/>
      <c r="AA8" s="2"/>
    </row>
    <row r="9" spans="1:27" ht="43.5" customHeight="1" x14ac:dyDescent="0.2">
      <c r="A9" s="5"/>
      <c r="B9" s="103" t="s">
        <v>329</v>
      </c>
      <c r="C9" s="100">
        <v>0</v>
      </c>
      <c r="D9" s="67">
        <v>0</v>
      </c>
      <c r="E9" s="67">
        <v>0</v>
      </c>
      <c r="F9" s="67">
        <v>0</v>
      </c>
      <c r="G9" s="67">
        <v>0</v>
      </c>
      <c r="H9" s="67">
        <v>0</v>
      </c>
      <c r="I9" s="67">
        <v>0</v>
      </c>
      <c r="J9" s="67">
        <v>0</v>
      </c>
      <c r="K9" s="67">
        <v>0</v>
      </c>
      <c r="L9" s="67">
        <v>0</v>
      </c>
      <c r="M9" s="67">
        <v>0</v>
      </c>
      <c r="N9" s="78">
        <v>0</v>
      </c>
      <c r="O9" s="83">
        <f t="shared" si="0"/>
        <v>0</v>
      </c>
      <c r="P9" s="59"/>
      <c r="Q9" s="2"/>
      <c r="R9" s="2"/>
      <c r="S9" s="2"/>
      <c r="T9" s="2"/>
      <c r="U9" s="2"/>
      <c r="V9" s="2"/>
      <c r="W9" s="2"/>
      <c r="X9" s="2"/>
      <c r="Y9" s="2"/>
      <c r="Z9" s="2"/>
      <c r="AA9" s="2"/>
    </row>
    <row r="10" spans="1:27" ht="43.5" customHeight="1" x14ac:dyDescent="0.2">
      <c r="A10" s="5"/>
      <c r="B10" s="103" t="s">
        <v>330</v>
      </c>
      <c r="C10" s="100">
        <v>0</v>
      </c>
      <c r="D10" s="67">
        <v>0</v>
      </c>
      <c r="E10" s="67">
        <v>0</v>
      </c>
      <c r="F10" s="67">
        <v>0</v>
      </c>
      <c r="G10" s="67">
        <v>0</v>
      </c>
      <c r="H10" s="67">
        <v>0</v>
      </c>
      <c r="I10" s="67">
        <v>0</v>
      </c>
      <c r="J10" s="67">
        <v>0</v>
      </c>
      <c r="K10" s="67">
        <v>0</v>
      </c>
      <c r="L10" s="67">
        <v>0</v>
      </c>
      <c r="M10" s="67">
        <v>0</v>
      </c>
      <c r="N10" s="78">
        <v>0</v>
      </c>
      <c r="O10" s="83">
        <f t="shared" si="0"/>
        <v>0</v>
      </c>
      <c r="P10" s="59"/>
      <c r="Q10" s="2"/>
      <c r="R10" s="2"/>
      <c r="S10" s="2"/>
      <c r="T10" s="2"/>
      <c r="U10" s="2"/>
      <c r="V10" s="2"/>
      <c r="W10" s="2"/>
      <c r="X10" s="2"/>
      <c r="Y10" s="2"/>
      <c r="Z10" s="2"/>
      <c r="AA10" s="2"/>
    </row>
    <row r="11" spans="1:27" ht="43.5" customHeight="1" x14ac:dyDescent="0.2">
      <c r="A11" s="5"/>
      <c r="B11" s="103" t="s">
        <v>523</v>
      </c>
      <c r="C11" s="100">
        <v>0</v>
      </c>
      <c r="D11" s="67">
        <v>0</v>
      </c>
      <c r="E11" s="67">
        <v>0</v>
      </c>
      <c r="F11" s="67">
        <v>0</v>
      </c>
      <c r="G11" s="67">
        <v>0</v>
      </c>
      <c r="H11" s="67">
        <v>0</v>
      </c>
      <c r="I11" s="67">
        <v>0</v>
      </c>
      <c r="J11" s="67">
        <v>0</v>
      </c>
      <c r="K11" s="67">
        <v>0</v>
      </c>
      <c r="L11" s="67">
        <v>0</v>
      </c>
      <c r="M11" s="67">
        <v>0</v>
      </c>
      <c r="N11" s="78">
        <v>0</v>
      </c>
      <c r="O11" s="83">
        <f t="shared" si="0"/>
        <v>0</v>
      </c>
      <c r="P11" s="59"/>
      <c r="Q11" s="2"/>
      <c r="R11" s="2"/>
      <c r="S11" s="2"/>
      <c r="T11" s="2"/>
      <c r="U11" s="2"/>
      <c r="V11" s="2"/>
      <c r="W11" s="2"/>
      <c r="X11" s="2"/>
      <c r="Y11" s="2"/>
      <c r="Z11" s="2"/>
      <c r="AA11" s="2"/>
    </row>
    <row r="12" spans="1:27" ht="43.5" customHeight="1" x14ac:dyDescent="0.2">
      <c r="A12" s="5"/>
      <c r="B12" s="103" t="s">
        <v>524</v>
      </c>
      <c r="C12" s="100">
        <v>0</v>
      </c>
      <c r="D12" s="67">
        <v>0</v>
      </c>
      <c r="E12" s="67">
        <v>0</v>
      </c>
      <c r="F12" s="67">
        <v>0</v>
      </c>
      <c r="G12" s="67">
        <v>0</v>
      </c>
      <c r="H12" s="67">
        <v>0</v>
      </c>
      <c r="I12" s="67">
        <v>0</v>
      </c>
      <c r="J12" s="67">
        <v>0</v>
      </c>
      <c r="K12" s="67">
        <v>0</v>
      </c>
      <c r="L12" s="67">
        <v>0</v>
      </c>
      <c r="M12" s="67">
        <v>0</v>
      </c>
      <c r="N12" s="78">
        <v>0</v>
      </c>
      <c r="O12" s="83">
        <f t="shared" si="0"/>
        <v>0</v>
      </c>
      <c r="P12" s="59"/>
      <c r="Q12" s="2"/>
      <c r="R12" s="2"/>
      <c r="S12" s="2"/>
      <c r="T12" s="2"/>
      <c r="U12" s="2"/>
      <c r="V12" s="2"/>
      <c r="W12" s="2"/>
      <c r="X12" s="2"/>
      <c r="Y12" s="2"/>
      <c r="Z12" s="2"/>
      <c r="AA12" s="2"/>
    </row>
    <row r="13" spans="1:27" ht="43.5" customHeight="1" thickBot="1" x14ac:dyDescent="0.25">
      <c r="A13" s="5"/>
      <c r="B13" s="105" t="s">
        <v>619</v>
      </c>
      <c r="C13" s="126">
        <v>0</v>
      </c>
      <c r="D13" s="75">
        <v>0</v>
      </c>
      <c r="E13" s="75">
        <v>0</v>
      </c>
      <c r="F13" s="75">
        <v>408332</v>
      </c>
      <c r="G13" s="75">
        <v>1125940</v>
      </c>
      <c r="H13" s="75">
        <v>699720</v>
      </c>
      <c r="I13" s="75">
        <v>0</v>
      </c>
      <c r="J13" s="75">
        <v>0</v>
      </c>
      <c r="K13" s="75">
        <v>0</v>
      </c>
      <c r="L13" s="75">
        <v>0</v>
      </c>
      <c r="M13" s="75"/>
      <c r="N13" s="79">
        <v>0</v>
      </c>
      <c r="O13" s="84">
        <f t="shared" si="0"/>
        <v>0</v>
      </c>
      <c r="P13" s="109"/>
      <c r="Q13" s="2"/>
      <c r="R13" s="2"/>
      <c r="S13" s="2"/>
      <c r="T13" s="2"/>
      <c r="U13" s="2"/>
      <c r="V13" s="2"/>
      <c r="W13" s="2"/>
      <c r="X13" s="2"/>
      <c r="Y13" s="2"/>
      <c r="Z13" s="2"/>
      <c r="AA13" s="2"/>
    </row>
    <row r="14" spans="1:27" ht="37.5" customHeight="1" thickBot="1" x14ac:dyDescent="0.25">
      <c r="A14" s="5"/>
      <c r="B14" s="106" t="s">
        <v>331</v>
      </c>
      <c r="C14" s="127">
        <v>0</v>
      </c>
      <c r="D14" s="76">
        <f t="shared" ref="D14:O14" si="1">SUM(D4:D13)</f>
        <v>0</v>
      </c>
      <c r="E14" s="76">
        <f t="shared" si="1"/>
        <v>0</v>
      </c>
      <c r="F14" s="76">
        <f t="shared" si="1"/>
        <v>408332</v>
      </c>
      <c r="G14" s="76">
        <f t="shared" si="1"/>
        <v>1125940</v>
      </c>
      <c r="H14" s="76">
        <f t="shared" si="1"/>
        <v>12083720</v>
      </c>
      <c r="I14" s="76">
        <f t="shared" si="1"/>
        <v>0</v>
      </c>
      <c r="J14" s="76">
        <f t="shared" si="1"/>
        <v>0</v>
      </c>
      <c r="K14" s="76">
        <f t="shared" si="1"/>
        <v>0</v>
      </c>
      <c r="L14" s="76">
        <v>0</v>
      </c>
      <c r="M14" s="76"/>
      <c r="N14" s="76">
        <v>0</v>
      </c>
      <c r="O14" s="85">
        <f t="shared" si="1"/>
        <v>0</v>
      </c>
      <c r="P14" s="110"/>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29" t="s">
        <v>341</v>
      </c>
      <c r="C17" s="330"/>
      <c r="D17" s="330"/>
      <c r="E17" s="330"/>
      <c r="F17" s="330"/>
      <c r="G17" s="330"/>
      <c r="H17" s="330"/>
      <c r="I17" s="330"/>
      <c r="J17" s="330"/>
      <c r="K17" s="330"/>
      <c r="L17" s="330"/>
      <c r="M17" s="330"/>
      <c r="N17" s="330"/>
      <c r="O17" s="330"/>
      <c r="P17" s="331"/>
      <c r="Q17" s="2"/>
      <c r="R17" s="2"/>
      <c r="S17" s="2"/>
      <c r="T17" s="2"/>
      <c r="U17" s="2"/>
      <c r="V17" s="2"/>
      <c r="W17" s="2"/>
      <c r="X17" s="2"/>
      <c r="Y17" s="2"/>
      <c r="Z17" s="2"/>
      <c r="AA17" s="2"/>
    </row>
    <row r="18" spans="1:27" ht="40.5" customHeight="1" thickBot="1" x14ac:dyDescent="0.25">
      <c r="A18" s="5"/>
      <c r="B18" s="68" t="s">
        <v>326</v>
      </c>
      <c r="C18" s="88" t="s">
        <v>596</v>
      </c>
      <c r="D18" s="57" t="s">
        <v>597</v>
      </c>
      <c r="E18" s="57" t="s">
        <v>598</v>
      </c>
      <c r="F18" s="88" t="s">
        <v>599</v>
      </c>
      <c r="G18" s="57" t="s">
        <v>600</v>
      </c>
      <c r="H18" s="57" t="s">
        <v>601</v>
      </c>
      <c r="I18" s="88" t="s">
        <v>602</v>
      </c>
      <c r="J18" s="57" t="s">
        <v>603</v>
      </c>
      <c r="K18" s="57" t="s">
        <v>604</v>
      </c>
      <c r="L18" s="88" t="s">
        <v>605</v>
      </c>
      <c r="M18" s="57" t="s">
        <v>606</v>
      </c>
      <c r="N18" s="57" t="s">
        <v>607</v>
      </c>
      <c r="O18" s="81" t="s">
        <v>563</v>
      </c>
      <c r="P18" s="96" t="s">
        <v>327</v>
      </c>
      <c r="Q18" s="2"/>
      <c r="R18" s="2"/>
      <c r="S18" s="2"/>
      <c r="T18" s="2"/>
      <c r="U18" s="2"/>
      <c r="V18" s="2"/>
      <c r="W18" s="2"/>
      <c r="X18" s="2"/>
      <c r="Y18" s="2"/>
      <c r="Z18" s="2"/>
      <c r="AA18" s="2"/>
    </row>
    <row r="19" spans="1:27" ht="42.75" customHeight="1" x14ac:dyDescent="0.2">
      <c r="A19" s="5"/>
      <c r="B19" s="86" t="s">
        <v>332</v>
      </c>
      <c r="C19" s="90">
        <v>0</v>
      </c>
      <c r="D19" s="60">
        <v>0</v>
      </c>
      <c r="E19" s="60">
        <v>0</v>
      </c>
      <c r="F19" s="60">
        <v>51836</v>
      </c>
      <c r="G19" s="60">
        <v>49070</v>
      </c>
      <c r="H19" s="60">
        <v>53624</v>
      </c>
      <c r="I19" s="60">
        <v>0</v>
      </c>
      <c r="J19" s="60">
        <v>0</v>
      </c>
      <c r="K19" s="60">
        <v>0</v>
      </c>
      <c r="L19" s="60">
        <v>0</v>
      </c>
      <c r="M19" s="60"/>
      <c r="N19" s="77">
        <v>0</v>
      </c>
      <c r="O19" s="82">
        <f>SUM(C19:E19)</f>
        <v>0</v>
      </c>
      <c r="P19" s="97"/>
      <c r="Q19" s="2"/>
      <c r="R19" s="2"/>
      <c r="S19" s="2"/>
      <c r="T19" s="2"/>
      <c r="U19" s="2"/>
      <c r="V19" s="2"/>
      <c r="W19" s="2"/>
      <c r="X19" s="2"/>
      <c r="Y19" s="2"/>
      <c r="Z19" s="2"/>
      <c r="AA19" s="2"/>
    </row>
    <row r="20" spans="1:27" ht="42.75" customHeight="1" x14ac:dyDescent="0.2">
      <c r="A20" s="5"/>
      <c r="B20" s="87" t="s">
        <v>333</v>
      </c>
      <c r="C20" s="91">
        <v>0</v>
      </c>
      <c r="D20" s="67">
        <v>0</v>
      </c>
      <c r="E20" s="67">
        <v>0</v>
      </c>
      <c r="F20" s="67">
        <v>50000</v>
      </c>
      <c r="G20" s="67">
        <v>50000</v>
      </c>
      <c r="H20" s="67">
        <v>50000</v>
      </c>
      <c r="I20" s="67">
        <v>0</v>
      </c>
      <c r="J20" s="67">
        <v>0</v>
      </c>
      <c r="K20" s="67">
        <v>0</v>
      </c>
      <c r="L20" s="67">
        <v>0</v>
      </c>
      <c r="M20" s="67"/>
      <c r="N20" s="78">
        <v>0</v>
      </c>
      <c r="O20" s="83">
        <f t="shared" ref="O20:O23" si="2">SUM(C20:E20)</f>
        <v>0</v>
      </c>
      <c r="P20" s="98"/>
      <c r="Q20" s="2"/>
      <c r="R20" s="2"/>
      <c r="S20" s="2"/>
      <c r="T20" s="2"/>
      <c r="U20" s="2"/>
      <c r="V20" s="2"/>
      <c r="W20" s="2"/>
      <c r="X20" s="2"/>
      <c r="Y20" s="2"/>
      <c r="Z20" s="2"/>
      <c r="AA20" s="2"/>
    </row>
    <row r="21" spans="1:27" ht="42.75" customHeight="1" x14ac:dyDescent="0.2">
      <c r="A21" s="5"/>
      <c r="B21" s="87" t="s">
        <v>334</v>
      </c>
      <c r="C21" s="91">
        <v>0</v>
      </c>
      <c r="D21" s="67">
        <v>0</v>
      </c>
      <c r="E21" s="67">
        <v>0</v>
      </c>
      <c r="F21" s="67" t="s">
        <v>805</v>
      </c>
      <c r="G21" s="67" t="s">
        <v>805</v>
      </c>
      <c r="H21" s="67" t="s">
        <v>805</v>
      </c>
      <c r="I21" s="67">
        <v>0</v>
      </c>
      <c r="J21" s="67">
        <v>0</v>
      </c>
      <c r="K21" s="67">
        <v>0</v>
      </c>
      <c r="L21" s="67">
        <v>0</v>
      </c>
      <c r="M21" s="67">
        <v>0</v>
      </c>
      <c r="N21" s="78">
        <v>0</v>
      </c>
      <c r="O21" s="83">
        <f t="shared" si="2"/>
        <v>0</v>
      </c>
      <c r="P21" s="98" t="s">
        <v>328</v>
      </c>
      <c r="Q21" s="2"/>
      <c r="R21" s="2"/>
      <c r="S21" s="2"/>
      <c r="T21" s="2"/>
      <c r="U21" s="2"/>
      <c r="V21" s="2"/>
      <c r="W21" s="2"/>
      <c r="X21" s="2"/>
      <c r="Y21" s="2"/>
      <c r="Z21" s="2"/>
      <c r="AA21" s="2"/>
    </row>
    <row r="22" spans="1:27" ht="42.75" customHeight="1" x14ac:dyDescent="0.2">
      <c r="A22" s="5"/>
      <c r="B22" s="87" t="s">
        <v>335</v>
      </c>
      <c r="C22" s="91">
        <v>0</v>
      </c>
      <c r="D22" s="67">
        <v>0</v>
      </c>
      <c r="E22" s="67">
        <v>0</v>
      </c>
      <c r="F22" s="67">
        <v>1929805</v>
      </c>
      <c r="G22" s="67">
        <v>2159805</v>
      </c>
      <c r="H22" s="67">
        <v>1842205</v>
      </c>
      <c r="I22" s="67">
        <v>0</v>
      </c>
      <c r="J22" s="67">
        <v>0</v>
      </c>
      <c r="K22" s="67">
        <v>0</v>
      </c>
      <c r="L22" s="67">
        <v>0</v>
      </c>
      <c r="M22" s="67"/>
      <c r="N22" s="78">
        <v>0</v>
      </c>
      <c r="O22" s="83">
        <f t="shared" si="2"/>
        <v>0</v>
      </c>
      <c r="P22" s="98"/>
      <c r="Q22" s="2"/>
      <c r="R22" s="2"/>
      <c r="S22" s="2"/>
      <c r="T22" s="2"/>
      <c r="U22" s="2"/>
      <c r="V22" s="2"/>
      <c r="W22" s="2"/>
      <c r="X22" s="2"/>
      <c r="Y22" s="2"/>
      <c r="Z22" s="2"/>
      <c r="AA22" s="2"/>
    </row>
    <row r="23" spans="1:27" ht="42.75" customHeight="1" thickBot="1" x14ac:dyDescent="0.25">
      <c r="A23" s="5"/>
      <c r="B23" s="107" t="s">
        <v>525</v>
      </c>
      <c r="C23" s="92">
        <v>0</v>
      </c>
      <c r="D23" s="93">
        <v>0</v>
      </c>
      <c r="E23" s="93">
        <v>0</v>
      </c>
      <c r="F23" s="93">
        <v>250000</v>
      </c>
      <c r="G23" s="93" t="s">
        <v>805</v>
      </c>
      <c r="H23" s="93">
        <v>543687</v>
      </c>
      <c r="I23" s="93">
        <v>0</v>
      </c>
      <c r="J23" s="93">
        <v>0</v>
      </c>
      <c r="K23" s="93">
        <v>0</v>
      </c>
      <c r="L23" s="93">
        <v>0</v>
      </c>
      <c r="M23" s="93">
        <v>0</v>
      </c>
      <c r="N23" s="94">
        <v>0</v>
      </c>
      <c r="O23" s="84">
        <f t="shared" si="2"/>
        <v>0</v>
      </c>
      <c r="P23" s="111"/>
      <c r="Q23" s="2"/>
      <c r="R23" s="2"/>
      <c r="S23" s="2"/>
      <c r="T23" s="2"/>
      <c r="U23" s="2"/>
      <c r="V23" s="2"/>
      <c r="W23" s="2"/>
      <c r="X23" s="2"/>
      <c r="Y23" s="2"/>
      <c r="Z23" s="2"/>
      <c r="AA23" s="2"/>
    </row>
    <row r="24" spans="1:27" ht="37.5" customHeight="1" thickBot="1" x14ac:dyDescent="0.25">
      <c r="A24" s="5"/>
      <c r="B24" s="108" t="s">
        <v>331</v>
      </c>
      <c r="C24" s="128">
        <f>SUM(C19:C23)</f>
        <v>0</v>
      </c>
      <c r="D24" s="89">
        <f>SUM(D19:D23)</f>
        <v>0</v>
      </c>
      <c r="E24" s="89">
        <f>+SUM(E19:E23)</f>
        <v>0</v>
      </c>
      <c r="F24" s="89">
        <f t="shared" ref="F24:N24" si="3">SUM(F19:F23)</f>
        <v>2281641</v>
      </c>
      <c r="G24" s="89">
        <f t="shared" si="3"/>
        <v>2258875</v>
      </c>
      <c r="H24" s="89">
        <f t="shared" si="3"/>
        <v>2489516</v>
      </c>
      <c r="I24" s="89">
        <f t="shared" si="3"/>
        <v>0</v>
      </c>
      <c r="J24" s="89">
        <f t="shared" si="3"/>
        <v>0</v>
      </c>
      <c r="K24" s="89">
        <f t="shared" si="3"/>
        <v>0</v>
      </c>
      <c r="L24" s="89">
        <f t="shared" si="3"/>
        <v>0</v>
      </c>
      <c r="M24" s="89"/>
      <c r="N24" s="95">
        <f t="shared" si="3"/>
        <v>0</v>
      </c>
      <c r="O24" s="85">
        <f>SUM(O19:O23)</f>
        <v>0</v>
      </c>
      <c r="P24" s="112"/>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29" t="s">
        <v>521</v>
      </c>
      <c r="C27" s="330"/>
      <c r="D27" s="330"/>
      <c r="E27" s="330"/>
      <c r="F27" s="330"/>
      <c r="G27" s="330"/>
      <c r="H27" s="330"/>
      <c r="I27" s="330"/>
      <c r="J27" s="330"/>
      <c r="K27" s="330"/>
      <c r="L27" s="330"/>
      <c r="M27" s="330"/>
      <c r="N27" s="330"/>
      <c r="O27" s="330"/>
      <c r="P27" s="331"/>
      <c r="Q27" s="2"/>
      <c r="R27" s="2"/>
      <c r="S27" s="2"/>
      <c r="T27" s="2"/>
      <c r="U27" s="2"/>
      <c r="V27" s="2"/>
      <c r="W27" s="2"/>
      <c r="X27" s="2"/>
      <c r="Y27" s="2"/>
      <c r="Z27" s="2"/>
      <c r="AA27" s="2"/>
    </row>
    <row r="28" spans="1:27" ht="41.45" customHeight="1" x14ac:dyDescent="0.2">
      <c r="A28" s="5"/>
      <c r="B28" s="325" t="s">
        <v>520</v>
      </c>
      <c r="C28" s="57" t="s">
        <v>596</v>
      </c>
      <c r="D28" s="57" t="s">
        <v>597</v>
      </c>
      <c r="E28" s="57" t="s">
        <v>598</v>
      </c>
      <c r="F28" s="88" t="s">
        <v>599</v>
      </c>
      <c r="G28" s="57" t="s">
        <v>600</v>
      </c>
      <c r="H28" s="57" t="s">
        <v>601</v>
      </c>
      <c r="I28" s="88" t="s">
        <v>602</v>
      </c>
      <c r="J28" s="57" t="s">
        <v>603</v>
      </c>
      <c r="K28" s="57" t="s">
        <v>604</v>
      </c>
      <c r="L28" s="88" t="s">
        <v>605</v>
      </c>
      <c r="M28" s="57" t="s">
        <v>606</v>
      </c>
      <c r="N28" s="57" t="s">
        <v>607</v>
      </c>
      <c r="O28" s="56" t="s">
        <v>565</v>
      </c>
      <c r="P28" s="53" t="s">
        <v>327</v>
      </c>
      <c r="Q28" s="2"/>
      <c r="R28" s="2"/>
      <c r="S28" s="2"/>
      <c r="T28" s="2"/>
      <c r="U28" s="2"/>
      <c r="V28" s="2"/>
      <c r="W28" s="2"/>
      <c r="X28" s="2"/>
      <c r="Y28" s="2"/>
      <c r="Z28" s="2"/>
      <c r="AA28" s="2"/>
    </row>
    <row r="29" spans="1:27" ht="41.45" customHeight="1" thickBot="1" x14ac:dyDescent="0.25">
      <c r="A29" s="5"/>
      <c r="B29" s="326"/>
      <c r="C29" s="54">
        <f>C14-C24</f>
        <v>0</v>
      </c>
      <c r="D29" s="54">
        <f t="shared" ref="D29:N29" si="4">D14-D24</f>
        <v>0</v>
      </c>
      <c r="E29" s="54">
        <f>E14-E24</f>
        <v>0</v>
      </c>
      <c r="F29" s="54">
        <f t="shared" si="4"/>
        <v>-1873309</v>
      </c>
      <c r="G29" s="54">
        <f t="shared" si="4"/>
        <v>-1132935</v>
      </c>
      <c r="H29" s="54">
        <f t="shared" si="4"/>
        <v>9594204</v>
      </c>
      <c r="I29" s="54">
        <f t="shared" si="4"/>
        <v>0</v>
      </c>
      <c r="J29" s="54">
        <f t="shared" si="4"/>
        <v>0</v>
      </c>
      <c r="K29" s="54">
        <f t="shared" si="4"/>
        <v>0</v>
      </c>
      <c r="L29" s="54">
        <f t="shared" si="4"/>
        <v>0</v>
      </c>
      <c r="M29" s="54">
        <f t="shared" si="4"/>
        <v>0</v>
      </c>
      <c r="N29" s="54">
        <f t="shared" si="4"/>
        <v>0</v>
      </c>
      <c r="O29" s="54">
        <v>0</v>
      </c>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34" t="s">
        <v>589</v>
      </c>
      <c r="C1" s="334"/>
      <c r="D1" s="334"/>
      <c r="E1" s="334"/>
      <c r="F1" s="334"/>
      <c r="G1" s="334"/>
      <c r="H1" s="334"/>
      <c r="I1" s="334"/>
    </row>
    <row r="2" spans="2:9" ht="42.75" customHeight="1" thickBot="1" x14ac:dyDescent="0.3">
      <c r="B2" s="335" t="s">
        <v>594</v>
      </c>
      <c r="C2" s="336"/>
      <c r="D2" s="336"/>
      <c r="E2" s="336"/>
      <c r="F2" s="336"/>
      <c r="G2" s="336"/>
      <c r="H2" s="336"/>
      <c r="I2" s="337"/>
    </row>
    <row r="3" spans="2:9" ht="27.75" customHeight="1" thickBot="1" x14ac:dyDescent="0.3">
      <c r="B3" s="332" t="s">
        <v>571</v>
      </c>
      <c r="C3" s="333"/>
      <c r="D3" s="333"/>
      <c r="E3" s="333"/>
      <c r="F3" s="333"/>
      <c r="G3" s="333"/>
      <c r="H3" s="333"/>
      <c r="I3" s="333"/>
    </row>
    <row r="4" spans="2:9" ht="30.75" customHeight="1" thickBot="1" x14ac:dyDescent="0.3">
      <c r="B4" s="122" t="s">
        <v>570</v>
      </c>
      <c r="C4" s="123" t="s">
        <v>336</v>
      </c>
      <c r="D4" s="124" t="s">
        <v>337</v>
      </c>
      <c r="E4" s="124" t="s">
        <v>338</v>
      </c>
      <c r="F4" s="124" t="s">
        <v>566</v>
      </c>
      <c r="G4" s="124" t="s">
        <v>567</v>
      </c>
      <c r="H4" s="124" t="s">
        <v>568</v>
      </c>
      <c r="I4" s="124" t="s">
        <v>569</v>
      </c>
    </row>
    <row r="5" spans="2:9" ht="30.75" customHeight="1" thickBot="1" x14ac:dyDescent="0.3">
      <c r="B5" s="113"/>
      <c r="C5" s="114"/>
      <c r="D5" s="115"/>
      <c r="E5" s="115"/>
      <c r="F5" s="114"/>
      <c r="G5" s="114"/>
      <c r="H5" s="114"/>
      <c r="I5" s="114">
        <v>0</v>
      </c>
    </row>
    <row r="6" spans="2:9" ht="30.75" customHeight="1" thickBot="1" x14ac:dyDescent="0.3">
      <c r="B6" s="113"/>
      <c r="C6" s="114"/>
      <c r="D6" s="115"/>
      <c r="E6" s="115"/>
      <c r="F6" s="114"/>
      <c r="G6" s="114"/>
      <c r="H6" s="114"/>
      <c r="I6" s="114">
        <v>0</v>
      </c>
    </row>
    <row r="7" spans="2:9" ht="30.75" customHeight="1" thickBot="1" x14ac:dyDescent="0.3">
      <c r="B7" s="113"/>
      <c r="C7" s="114"/>
      <c r="D7" s="115"/>
      <c r="E7" s="115"/>
      <c r="F7" s="114"/>
      <c r="G7" s="114"/>
      <c r="H7" s="114"/>
      <c r="I7" s="114">
        <v>0</v>
      </c>
    </row>
    <row r="8" spans="2:9" ht="30.75" customHeight="1" thickBot="1" x14ac:dyDescent="0.3">
      <c r="B8" s="113"/>
      <c r="C8" s="114"/>
      <c r="D8" s="115"/>
      <c r="E8" s="115"/>
      <c r="F8" s="114"/>
      <c r="G8" s="114"/>
      <c r="H8" s="114"/>
      <c r="I8" s="114">
        <v>0</v>
      </c>
    </row>
    <row r="9" spans="2:9" ht="30.75" customHeight="1" thickBot="1" x14ac:dyDescent="0.3">
      <c r="B9" s="113"/>
      <c r="C9" s="114"/>
      <c r="D9" s="115"/>
      <c r="E9" s="115"/>
      <c r="F9" s="114"/>
      <c r="G9" s="114"/>
      <c r="H9" s="114"/>
      <c r="I9" s="114">
        <v>0</v>
      </c>
    </row>
    <row r="10" spans="2:9" ht="30.75" customHeight="1" thickBot="1" x14ac:dyDescent="0.3">
      <c r="B10" s="113"/>
      <c r="C10" s="114"/>
      <c r="D10" s="115"/>
      <c r="E10" s="115"/>
      <c r="F10" s="114"/>
      <c r="G10" s="114"/>
      <c r="H10" s="114"/>
      <c r="I10" s="114">
        <v>0</v>
      </c>
    </row>
    <row r="11" spans="2:9" ht="30.75" customHeight="1" thickBot="1" x14ac:dyDescent="0.3">
      <c r="B11" s="113"/>
      <c r="C11" s="114"/>
      <c r="D11" s="115"/>
      <c r="E11" s="115"/>
      <c r="F11" s="114"/>
      <c r="G11" s="114"/>
      <c r="H11" s="114"/>
      <c r="I11" s="114">
        <v>0</v>
      </c>
    </row>
    <row r="13" spans="2:9" ht="28.5" customHeight="1" thickBot="1" x14ac:dyDescent="0.3">
      <c r="B13" s="332" t="s">
        <v>573</v>
      </c>
      <c r="C13" s="332"/>
      <c r="D13" s="332"/>
      <c r="E13" s="332"/>
      <c r="F13" s="332"/>
    </row>
    <row r="14" spans="2:9" ht="30.75" customHeight="1" thickBot="1" x14ac:dyDescent="0.3">
      <c r="B14" s="122" t="s">
        <v>570</v>
      </c>
      <c r="C14" s="123" t="s">
        <v>336</v>
      </c>
      <c r="D14" s="124" t="s">
        <v>337</v>
      </c>
      <c r="E14" s="124" t="s">
        <v>338</v>
      </c>
      <c r="F14" s="123" t="s">
        <v>572</v>
      </c>
    </row>
    <row r="15" spans="2:9" ht="30.75" customHeight="1" thickBot="1" x14ac:dyDescent="0.3">
      <c r="B15" s="113"/>
      <c r="C15" s="114"/>
      <c r="D15" s="115"/>
      <c r="E15" s="115"/>
      <c r="F15" s="114">
        <v>0</v>
      </c>
    </row>
    <row r="16" spans="2:9" ht="30.75" customHeight="1" thickBot="1" x14ac:dyDescent="0.3">
      <c r="B16" s="113"/>
      <c r="C16" s="114"/>
      <c r="D16" s="115"/>
      <c r="E16" s="115"/>
      <c r="F16" s="114">
        <v>0</v>
      </c>
    </row>
    <row r="17" spans="2:6" ht="30.75" customHeight="1" thickBot="1" x14ac:dyDescent="0.3">
      <c r="B17" s="113"/>
      <c r="C17" s="114"/>
      <c r="D17" s="115"/>
      <c r="E17" s="115"/>
      <c r="F17" s="114">
        <v>0</v>
      </c>
    </row>
    <row r="18" spans="2:6" ht="30.75" customHeight="1" thickBot="1" x14ac:dyDescent="0.3">
      <c r="B18" s="113"/>
      <c r="C18" s="114"/>
      <c r="D18" s="115"/>
      <c r="E18" s="115"/>
      <c r="F18" s="114">
        <v>0</v>
      </c>
    </row>
    <row r="19" spans="2:6" ht="30.75" customHeight="1" thickBot="1" x14ac:dyDescent="0.3">
      <c r="B19" s="113"/>
      <c r="C19" s="114"/>
      <c r="D19" s="115"/>
      <c r="E19" s="115"/>
      <c r="F19" s="114">
        <v>0</v>
      </c>
    </row>
    <row r="20" spans="2:6" ht="30.75" customHeight="1" thickBot="1" x14ac:dyDescent="0.3">
      <c r="B20" s="113"/>
      <c r="C20" s="114"/>
      <c r="D20" s="115"/>
      <c r="E20" s="115"/>
      <c r="F20" s="114">
        <v>0</v>
      </c>
    </row>
    <row r="28" spans="2:6" x14ac:dyDescent="0.25">
      <c r="D28" s="116" t="s">
        <v>574</v>
      </c>
      <c r="E28" s="116"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34" t="s">
        <v>587</v>
      </c>
      <c r="C1" s="334"/>
      <c r="D1" s="334"/>
      <c r="E1" s="334"/>
      <c r="F1" s="334"/>
      <c r="G1" s="334"/>
      <c r="H1" s="334"/>
    </row>
    <row r="2" spans="2:10" ht="15.95" customHeight="1" thickBot="1" x14ac:dyDescent="0.3">
      <c r="B2" s="338" t="s">
        <v>351</v>
      </c>
      <c r="C2" s="339"/>
      <c r="D2" s="339"/>
      <c r="E2" s="339"/>
      <c r="F2" s="340"/>
      <c r="G2" s="340"/>
      <c r="H2" s="341"/>
    </row>
    <row r="3" spans="2:10" ht="15" customHeight="1" thickBot="1" x14ac:dyDescent="0.3">
      <c r="B3" s="342" t="s">
        <v>349</v>
      </c>
      <c r="C3" s="344" t="s">
        <v>350</v>
      </c>
      <c r="D3" s="344"/>
      <c r="E3" s="344"/>
      <c r="F3" s="345"/>
      <c r="G3" s="345"/>
      <c r="H3" s="346"/>
      <c r="I3" t="s">
        <v>328</v>
      </c>
    </row>
    <row r="4" spans="2:10" ht="39" thickBot="1" x14ac:dyDescent="0.3">
      <c r="B4" s="343"/>
      <c r="C4" s="10" t="s">
        <v>482</v>
      </c>
      <c r="D4" s="10" t="s">
        <v>352</v>
      </c>
      <c r="E4" s="10" t="s">
        <v>353</v>
      </c>
      <c r="F4" s="11" t="s">
        <v>354</v>
      </c>
      <c r="G4" s="11" t="s">
        <v>401</v>
      </c>
      <c r="H4" s="12" t="s">
        <v>355</v>
      </c>
      <c r="I4" s="25" t="s">
        <v>487</v>
      </c>
    </row>
    <row r="5" spans="2:10" x14ac:dyDescent="0.25">
      <c r="B5" s="125" t="s">
        <v>654</v>
      </c>
      <c r="C5" s="129">
        <v>1</v>
      </c>
      <c r="D5" s="130"/>
      <c r="E5" s="130"/>
      <c r="F5" s="130"/>
      <c r="G5" s="131"/>
      <c r="H5" s="18"/>
      <c r="I5" s="20"/>
      <c r="J5" s="26">
        <f>SUM(D5:I5)</f>
        <v>0</v>
      </c>
    </row>
    <row r="6" spans="2:10" x14ac:dyDescent="0.25">
      <c r="B6" s="125" t="s">
        <v>655</v>
      </c>
      <c r="C6" s="129"/>
      <c r="D6" s="130"/>
      <c r="E6" s="130"/>
      <c r="F6" s="130">
        <v>2</v>
      </c>
      <c r="G6" s="131"/>
      <c r="H6" s="18"/>
      <c r="I6" s="20"/>
      <c r="J6" s="27">
        <f t="shared" ref="J6:J10" si="0">SUM(D6:I6)</f>
        <v>2</v>
      </c>
    </row>
    <row r="7" spans="2:10" x14ac:dyDescent="0.25">
      <c r="B7" s="125" t="s">
        <v>656</v>
      </c>
      <c r="C7" s="129"/>
      <c r="D7" s="130"/>
      <c r="E7" s="130"/>
      <c r="F7" s="130">
        <v>2</v>
      </c>
      <c r="G7" s="131"/>
      <c r="H7" s="18"/>
      <c r="I7" s="20"/>
      <c r="J7" s="27">
        <f t="shared" si="0"/>
        <v>2</v>
      </c>
    </row>
    <row r="8" spans="2:10" x14ac:dyDescent="0.25">
      <c r="B8" s="125" t="s">
        <v>657</v>
      </c>
      <c r="C8" s="129"/>
      <c r="D8" s="130"/>
      <c r="E8" s="130"/>
      <c r="F8" s="130">
        <v>1</v>
      </c>
      <c r="G8" s="131"/>
      <c r="H8" s="18"/>
      <c r="I8" s="20"/>
      <c r="J8" s="27">
        <f t="shared" si="0"/>
        <v>1</v>
      </c>
    </row>
    <row r="9" spans="2:10" x14ac:dyDescent="0.25">
      <c r="B9" s="125" t="s">
        <v>658</v>
      </c>
      <c r="C9" s="132"/>
      <c r="D9" s="130"/>
      <c r="E9" s="130"/>
      <c r="F9" s="130">
        <v>6</v>
      </c>
      <c r="G9" s="131"/>
      <c r="H9" s="18"/>
      <c r="I9" s="20"/>
      <c r="J9" s="27">
        <f t="shared" si="0"/>
        <v>6</v>
      </c>
    </row>
    <row r="10" spans="2:10" x14ac:dyDescent="0.25">
      <c r="B10" s="125"/>
      <c r="C10" s="133"/>
      <c r="D10" s="130"/>
      <c r="E10" s="130"/>
      <c r="F10" s="130"/>
      <c r="G10" s="131"/>
      <c r="H10" s="15"/>
      <c r="I10" s="19"/>
      <c r="J10" s="27">
        <f t="shared" si="0"/>
        <v>0</v>
      </c>
    </row>
    <row r="11" spans="2:10" ht="15.75" thickBot="1" x14ac:dyDescent="0.3">
      <c r="B11" s="13"/>
      <c r="C11" s="16"/>
      <c r="D11" s="16"/>
      <c r="E11" s="16"/>
      <c r="F11" s="17"/>
      <c r="G11" s="17"/>
      <c r="H11" s="21"/>
      <c r="I11" s="28">
        <f t="shared" ref="I11" si="1">SUM(C11:H11)</f>
        <v>0</v>
      </c>
    </row>
    <row r="12" spans="2:10" ht="15.75" thickBot="1" x14ac:dyDescent="0.3">
      <c r="B12" s="22" t="s">
        <v>339</v>
      </c>
      <c r="C12" s="23">
        <f>SUM(C5:C11)</f>
        <v>1</v>
      </c>
      <c r="D12" s="14">
        <f t="shared" ref="D12:H12" si="2">SUM(D5:D11)</f>
        <v>0</v>
      </c>
      <c r="E12" s="14">
        <f t="shared" si="2"/>
        <v>0</v>
      </c>
      <c r="F12" s="14">
        <f t="shared" si="2"/>
        <v>11</v>
      </c>
      <c r="G12" s="14">
        <f t="shared" si="2"/>
        <v>0</v>
      </c>
      <c r="H12" s="24">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
  <sheetViews>
    <sheetView showGridLines="0" topLeftCell="B10" zoomScale="60" zoomScaleNormal="60" workbookViewId="0">
      <selection activeCell="E15" sqref="E15"/>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53" t="s">
        <v>588</v>
      </c>
      <c r="C2" s="353"/>
      <c r="D2" s="353"/>
      <c r="E2" s="353"/>
      <c r="F2" s="353"/>
      <c r="G2" s="353"/>
      <c r="H2" s="353"/>
      <c r="I2" s="353"/>
      <c r="J2" s="353"/>
      <c r="K2" s="353"/>
      <c r="L2" s="354"/>
    </row>
    <row r="3" spans="2:12" ht="32.25" customHeight="1" thickBot="1" x14ac:dyDescent="0.3">
      <c r="B3" s="355" t="s">
        <v>584</v>
      </c>
      <c r="C3" s="356"/>
      <c r="D3" s="356"/>
      <c r="E3" s="356"/>
      <c r="F3" s="356"/>
      <c r="G3" s="356"/>
      <c r="H3" s="356"/>
      <c r="I3" s="356"/>
      <c r="J3" s="356"/>
      <c r="K3" s="357"/>
      <c r="L3" s="148"/>
    </row>
    <row r="4" spans="2:12" ht="32.25" customHeight="1" thickBot="1" x14ac:dyDescent="0.3">
      <c r="E4" s="117"/>
      <c r="F4" s="117"/>
      <c r="G4" s="117"/>
      <c r="H4" s="117"/>
      <c r="I4" s="117"/>
      <c r="J4" s="117"/>
      <c r="K4" s="117"/>
    </row>
    <row r="5" spans="2:12" ht="32.25" customHeight="1" thickBot="1" x14ac:dyDescent="0.3">
      <c r="B5" s="363" t="s">
        <v>425</v>
      </c>
      <c r="C5" s="364"/>
      <c r="D5" s="365"/>
      <c r="E5" s="372" t="s">
        <v>427</v>
      </c>
      <c r="F5" s="373"/>
      <c r="G5" s="373"/>
      <c r="H5" s="373"/>
      <c r="I5" s="373"/>
      <c r="J5" s="373"/>
      <c r="K5" s="374"/>
    </row>
    <row r="6" spans="2:12" ht="32.25" customHeight="1" x14ac:dyDescent="0.25">
      <c r="B6" s="366" t="s">
        <v>423</v>
      </c>
      <c r="C6" s="367"/>
      <c r="D6" s="370" t="s">
        <v>424</v>
      </c>
      <c r="E6" s="375" t="s">
        <v>561</v>
      </c>
      <c r="F6" s="377" t="s">
        <v>562</v>
      </c>
      <c r="G6" s="377" t="s">
        <v>0</v>
      </c>
      <c r="H6" s="358" t="s">
        <v>426</v>
      </c>
      <c r="I6" s="360" t="s">
        <v>505</v>
      </c>
      <c r="J6" s="361"/>
      <c r="K6" s="362"/>
    </row>
    <row r="7" spans="2:12" ht="63" customHeight="1" thickBot="1" x14ac:dyDescent="0.3">
      <c r="B7" s="368"/>
      <c r="C7" s="369"/>
      <c r="D7" s="371"/>
      <c r="E7" s="376"/>
      <c r="F7" s="378"/>
      <c r="G7" s="379"/>
      <c r="H7" s="359"/>
      <c r="I7" s="144" t="s">
        <v>506</v>
      </c>
      <c r="J7" s="71" t="s">
        <v>507</v>
      </c>
      <c r="K7" s="72" t="s">
        <v>518</v>
      </c>
    </row>
    <row r="8" spans="2:12" ht="60" customHeight="1" x14ac:dyDescent="0.25">
      <c r="B8" s="350" t="s">
        <v>666</v>
      </c>
      <c r="C8" s="134" t="s">
        <v>714</v>
      </c>
      <c r="D8" s="139" t="s">
        <v>620</v>
      </c>
      <c r="E8" s="209" t="s">
        <v>769</v>
      </c>
      <c r="F8" s="248" t="s">
        <v>800</v>
      </c>
      <c r="G8" s="249"/>
      <c r="H8" s="74"/>
      <c r="I8" s="145"/>
      <c r="J8" s="73"/>
      <c r="K8" s="74"/>
    </row>
    <row r="9" spans="2:12" ht="60" customHeight="1" x14ac:dyDescent="0.25">
      <c r="B9" s="351"/>
      <c r="C9" s="135" t="s">
        <v>667</v>
      </c>
      <c r="D9" s="140" t="s">
        <v>621</v>
      </c>
      <c r="E9" s="210" t="s">
        <v>770</v>
      </c>
      <c r="F9" s="41" t="s">
        <v>800</v>
      </c>
      <c r="G9" s="143"/>
      <c r="H9" s="42"/>
      <c r="I9" s="146"/>
      <c r="J9" s="40"/>
      <c r="K9" s="42"/>
    </row>
    <row r="10" spans="2:12" ht="60" customHeight="1" x14ac:dyDescent="0.25">
      <c r="B10" s="351"/>
      <c r="C10" s="135" t="s">
        <v>668</v>
      </c>
      <c r="D10" s="140" t="s">
        <v>622</v>
      </c>
      <c r="E10" s="210"/>
      <c r="F10" s="41"/>
      <c r="G10" s="143"/>
      <c r="H10" s="42"/>
      <c r="I10" s="146"/>
      <c r="J10" s="40"/>
      <c r="K10" s="42"/>
    </row>
    <row r="11" spans="2:12" ht="60" customHeight="1" x14ac:dyDescent="0.25">
      <c r="B11" s="351"/>
      <c r="C11" s="135" t="s">
        <v>669</v>
      </c>
      <c r="D11" s="140" t="s">
        <v>623</v>
      </c>
      <c r="E11" s="210" t="s">
        <v>771</v>
      </c>
      <c r="F11" s="41" t="s">
        <v>800</v>
      </c>
      <c r="G11" s="143"/>
      <c r="H11" s="42"/>
      <c r="I11" s="146"/>
      <c r="J11" s="40"/>
      <c r="K11" s="42"/>
    </row>
    <row r="12" spans="2:12" ht="60" customHeight="1" x14ac:dyDescent="0.25">
      <c r="B12" s="347" t="s">
        <v>624</v>
      </c>
      <c r="C12" s="136" t="s">
        <v>670</v>
      </c>
      <c r="D12" s="141" t="s">
        <v>652</v>
      </c>
      <c r="E12" s="212" t="s">
        <v>826</v>
      </c>
      <c r="F12" s="41" t="s">
        <v>800</v>
      </c>
      <c r="G12" s="143"/>
      <c r="H12" s="42"/>
      <c r="I12" s="146"/>
      <c r="J12" s="40"/>
      <c r="K12" s="42"/>
    </row>
    <row r="13" spans="2:12" ht="60" customHeight="1" x14ac:dyDescent="0.25">
      <c r="B13" s="348"/>
      <c r="C13" s="136" t="s">
        <v>671</v>
      </c>
      <c r="D13" s="141" t="s">
        <v>653</v>
      </c>
      <c r="E13" s="210" t="s">
        <v>827</v>
      </c>
      <c r="F13" s="41" t="s">
        <v>800</v>
      </c>
      <c r="G13" s="143"/>
      <c r="H13" s="42"/>
      <c r="I13" s="146"/>
      <c r="J13" s="40"/>
      <c r="K13" s="42"/>
    </row>
    <row r="14" spans="2:12" ht="60" customHeight="1" x14ac:dyDescent="0.25">
      <c r="B14" s="347" t="s">
        <v>625</v>
      </c>
      <c r="C14" s="137" t="s">
        <v>672</v>
      </c>
      <c r="D14" s="140" t="s">
        <v>674</v>
      </c>
      <c r="E14" s="225" t="s">
        <v>772</v>
      </c>
      <c r="F14" s="41" t="s">
        <v>800</v>
      </c>
      <c r="G14" s="143"/>
      <c r="H14" s="42"/>
      <c r="I14" s="146"/>
      <c r="J14" s="41"/>
      <c r="K14" s="42"/>
    </row>
    <row r="15" spans="2:12" ht="60" customHeight="1" x14ac:dyDescent="0.25">
      <c r="B15" s="348"/>
      <c r="C15" s="137" t="s">
        <v>673</v>
      </c>
      <c r="D15" s="140" t="s">
        <v>675</v>
      </c>
      <c r="E15" s="225"/>
      <c r="F15" s="41"/>
      <c r="G15" s="143"/>
      <c r="H15" s="42"/>
      <c r="I15" s="146"/>
      <c r="J15" s="41"/>
      <c r="K15" s="42"/>
    </row>
    <row r="16" spans="2:12" ht="60" customHeight="1" x14ac:dyDescent="0.25">
      <c r="B16" s="347" t="s">
        <v>626</v>
      </c>
      <c r="C16" s="137" t="s">
        <v>677</v>
      </c>
      <c r="D16" s="140" t="s">
        <v>678</v>
      </c>
      <c r="E16" s="225" t="s">
        <v>802</v>
      </c>
      <c r="F16" s="274" t="s">
        <v>801</v>
      </c>
      <c r="G16" s="143"/>
      <c r="H16" s="42"/>
      <c r="I16" s="146"/>
      <c r="J16" s="41"/>
      <c r="K16" s="42"/>
    </row>
    <row r="17" spans="2:11" ht="60" customHeight="1" x14ac:dyDescent="0.25">
      <c r="B17" s="348"/>
      <c r="C17" s="135" t="s">
        <v>676</v>
      </c>
      <c r="D17" s="140" t="s">
        <v>679</v>
      </c>
      <c r="E17" s="210"/>
      <c r="F17" s="224"/>
      <c r="G17" s="143"/>
      <c r="H17" s="42"/>
      <c r="I17" s="146"/>
      <c r="J17" s="40"/>
      <c r="K17" s="42"/>
    </row>
    <row r="18" spans="2:11" ht="60" customHeight="1" x14ac:dyDescent="0.25">
      <c r="B18" s="347" t="s">
        <v>680</v>
      </c>
      <c r="C18" s="135" t="s">
        <v>627</v>
      </c>
      <c r="D18" s="140" t="s">
        <v>630</v>
      </c>
      <c r="E18" s="210"/>
      <c r="F18" s="41"/>
      <c r="G18" s="143"/>
      <c r="H18" s="42"/>
      <c r="I18" s="146"/>
      <c r="J18" s="40"/>
      <c r="K18" s="42"/>
    </row>
    <row r="19" spans="2:11" ht="60" customHeight="1" x14ac:dyDescent="0.25">
      <c r="B19" s="352"/>
      <c r="C19" s="135" t="s">
        <v>628</v>
      </c>
      <c r="D19" s="140" t="s">
        <v>631</v>
      </c>
      <c r="E19" s="210" t="s">
        <v>804</v>
      </c>
      <c r="F19" s="41" t="s">
        <v>800</v>
      </c>
      <c r="G19" s="143"/>
      <c r="H19" s="42"/>
      <c r="I19" s="146"/>
      <c r="J19" s="40"/>
      <c r="K19" s="42"/>
    </row>
    <row r="20" spans="2:11" ht="60" customHeight="1" x14ac:dyDescent="0.25">
      <c r="B20" s="348"/>
      <c r="C20" s="135" t="s">
        <v>629</v>
      </c>
      <c r="D20" s="140" t="s">
        <v>632</v>
      </c>
      <c r="E20" s="210"/>
      <c r="F20" s="41"/>
      <c r="G20" s="143"/>
      <c r="H20" s="42"/>
      <c r="I20" s="146"/>
      <c r="J20" s="40"/>
      <c r="K20" s="42"/>
    </row>
    <row r="21" spans="2:11" ht="60" customHeight="1" x14ac:dyDescent="0.25">
      <c r="B21" s="347" t="s">
        <v>681</v>
      </c>
      <c r="C21" s="135" t="s">
        <v>682</v>
      </c>
      <c r="D21" s="140" t="s">
        <v>684</v>
      </c>
      <c r="E21" s="210"/>
      <c r="F21" s="41"/>
      <c r="G21" s="143"/>
      <c r="H21" s="42"/>
      <c r="I21" s="146"/>
      <c r="J21" s="40"/>
      <c r="K21" s="42"/>
    </row>
    <row r="22" spans="2:11" ht="60" customHeight="1" thickBot="1" x14ac:dyDescent="0.3">
      <c r="B22" s="349"/>
      <c r="C22" s="138" t="s">
        <v>683</v>
      </c>
      <c r="D22" s="142" t="s">
        <v>685</v>
      </c>
      <c r="E22" s="211" t="s">
        <v>803</v>
      </c>
      <c r="F22" s="43" t="s">
        <v>800</v>
      </c>
      <c r="G22" s="253"/>
      <c r="H22" s="45"/>
      <c r="I22" s="147"/>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2:L2"/>
    <mergeCell ref="B3:K3"/>
    <mergeCell ref="H6:H7"/>
    <mergeCell ref="I6:K6"/>
    <mergeCell ref="B5:D5"/>
    <mergeCell ref="B6:C7"/>
    <mergeCell ref="D6:D7"/>
    <mergeCell ref="E5:K5"/>
    <mergeCell ref="E6:E7"/>
    <mergeCell ref="F6:F7"/>
    <mergeCell ref="G6:G7"/>
    <mergeCell ref="B14:B15"/>
    <mergeCell ref="B16:B17"/>
    <mergeCell ref="B21:B22"/>
    <mergeCell ref="B8:B11"/>
    <mergeCell ref="B18:B20"/>
    <mergeCell ref="B12:B13"/>
  </mergeCells>
  <phoneticPr fontId="48" type="noConversion"/>
  <dataValidations count="2">
    <dataValidation type="list" allowBlank="1" showInputMessage="1" showErrorMessage="1" sqref="K8:K22">
      <formula1>$K$27:$K$28</formula1>
    </dataValidation>
    <dataValidation type="list" allowBlank="1" showInputMessage="1" showErrorMessage="1" sqref="H8:H22">
      <formula1>$H$27:$H$32</formula1>
    </dataValidation>
  </dataValidations>
  <hyperlinks>
    <hyperlink ref="F16" r:id="rId1" display="www.sech.cl/alerce-n80/ "/>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showGridLines="0" topLeftCell="A4" zoomScale="60" zoomScaleNormal="60" workbookViewId="0">
      <selection activeCell="E15" sqref="E15"/>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53" t="s">
        <v>686</v>
      </c>
      <c r="C2" s="353"/>
      <c r="D2" s="353"/>
      <c r="E2" s="353"/>
      <c r="F2" s="353"/>
      <c r="G2" s="353"/>
      <c r="H2" s="353"/>
      <c r="I2" s="353"/>
      <c r="J2" s="353"/>
      <c r="K2" s="353"/>
      <c r="L2" s="354"/>
    </row>
    <row r="3" spans="2:12" ht="32.25" customHeight="1" thickBot="1" x14ac:dyDescent="0.3">
      <c r="B3" s="355" t="s">
        <v>584</v>
      </c>
      <c r="C3" s="356"/>
      <c r="D3" s="356"/>
      <c r="E3" s="356"/>
      <c r="F3" s="356"/>
      <c r="G3" s="356"/>
      <c r="H3" s="356"/>
      <c r="I3" s="356"/>
      <c r="J3" s="356"/>
      <c r="K3" s="357"/>
      <c r="L3" s="148"/>
    </row>
    <row r="4" spans="2:12" ht="32.25" customHeight="1" thickBot="1" x14ac:dyDescent="0.3">
      <c r="E4" s="117"/>
      <c r="F4" s="117"/>
      <c r="G4" s="117"/>
      <c r="H4" s="117"/>
      <c r="I4" s="117"/>
      <c r="J4" s="117"/>
      <c r="K4" s="117"/>
    </row>
    <row r="5" spans="2:12" ht="32.25" customHeight="1" thickBot="1" x14ac:dyDescent="0.3">
      <c r="B5" s="363" t="s">
        <v>425</v>
      </c>
      <c r="C5" s="364"/>
      <c r="D5" s="365"/>
      <c r="E5" s="372" t="s">
        <v>427</v>
      </c>
      <c r="F5" s="373"/>
      <c r="G5" s="373"/>
      <c r="H5" s="373"/>
      <c r="I5" s="373"/>
      <c r="J5" s="373"/>
      <c r="K5" s="374"/>
    </row>
    <row r="6" spans="2:12" ht="32.25" customHeight="1" x14ac:dyDescent="0.25">
      <c r="B6" s="366" t="s">
        <v>423</v>
      </c>
      <c r="C6" s="367"/>
      <c r="D6" s="370" t="s">
        <v>424</v>
      </c>
      <c r="E6" s="375" t="s">
        <v>561</v>
      </c>
      <c r="F6" s="377" t="s">
        <v>562</v>
      </c>
      <c r="G6" s="377" t="s">
        <v>0</v>
      </c>
      <c r="H6" s="358" t="s">
        <v>426</v>
      </c>
      <c r="I6" s="360" t="s">
        <v>505</v>
      </c>
      <c r="J6" s="361"/>
      <c r="K6" s="362"/>
    </row>
    <row r="7" spans="2:12" ht="63" customHeight="1" thickBot="1" x14ac:dyDescent="0.3">
      <c r="B7" s="368"/>
      <c r="C7" s="369"/>
      <c r="D7" s="371"/>
      <c r="E7" s="376"/>
      <c r="F7" s="378"/>
      <c r="G7" s="379"/>
      <c r="H7" s="359"/>
      <c r="I7" s="144" t="s">
        <v>506</v>
      </c>
      <c r="J7" s="251" t="s">
        <v>507</v>
      </c>
      <c r="K7" s="250" t="s">
        <v>518</v>
      </c>
    </row>
    <row r="8" spans="2:12" ht="60" customHeight="1" x14ac:dyDescent="0.25">
      <c r="B8" s="350" t="s">
        <v>687</v>
      </c>
      <c r="C8" s="134" t="s">
        <v>688</v>
      </c>
      <c r="D8" s="139" t="s">
        <v>692</v>
      </c>
      <c r="E8" s="209"/>
      <c r="F8" s="248"/>
      <c r="G8" s="249"/>
      <c r="H8" s="74"/>
      <c r="I8" s="145"/>
      <c r="J8" s="73"/>
      <c r="K8" s="74"/>
    </row>
    <row r="9" spans="2:12" ht="60" customHeight="1" x14ac:dyDescent="0.25">
      <c r="B9" s="351"/>
      <c r="C9" s="135" t="s">
        <v>689</v>
      </c>
      <c r="D9" s="140" t="s">
        <v>693</v>
      </c>
      <c r="E9" s="210"/>
      <c r="F9" s="41"/>
      <c r="G9" s="143"/>
      <c r="H9" s="42"/>
      <c r="I9" s="146"/>
      <c r="J9" s="40"/>
      <c r="K9" s="42"/>
    </row>
    <row r="10" spans="2:12" ht="60" customHeight="1" x14ac:dyDescent="0.25">
      <c r="B10" s="351"/>
      <c r="C10" s="135" t="s">
        <v>690</v>
      </c>
      <c r="D10" s="140" t="s">
        <v>694</v>
      </c>
      <c r="E10" s="210"/>
      <c r="F10" s="41"/>
      <c r="G10" s="143"/>
      <c r="H10" s="42"/>
      <c r="I10" s="146"/>
      <c r="J10" s="40"/>
      <c r="K10" s="42"/>
    </row>
    <row r="11" spans="2:12" ht="60" customHeight="1" x14ac:dyDescent="0.25">
      <c r="B11" s="347" t="s">
        <v>691</v>
      </c>
      <c r="C11" s="136" t="s">
        <v>703</v>
      </c>
      <c r="D11" s="141" t="s">
        <v>695</v>
      </c>
      <c r="E11" s="210" t="s">
        <v>799</v>
      </c>
      <c r="F11" s="41" t="s">
        <v>800</v>
      </c>
      <c r="G11" s="143"/>
      <c r="H11" s="42"/>
      <c r="I11" s="146"/>
      <c r="J11" s="40"/>
      <c r="K11" s="42"/>
    </row>
    <row r="12" spans="2:12" ht="60" customHeight="1" x14ac:dyDescent="0.25">
      <c r="B12" s="352"/>
      <c r="C12" s="136" t="s">
        <v>704</v>
      </c>
      <c r="D12" s="141" t="s">
        <v>696</v>
      </c>
      <c r="E12" s="210"/>
      <c r="F12" s="41"/>
      <c r="G12" s="143"/>
      <c r="H12" s="42"/>
      <c r="I12" s="146"/>
      <c r="J12" s="40"/>
      <c r="K12" s="42"/>
    </row>
    <row r="13" spans="2:12" ht="60" customHeight="1" x14ac:dyDescent="0.25">
      <c r="B13" s="352"/>
      <c r="C13" s="136" t="s">
        <v>705</v>
      </c>
      <c r="D13" s="141" t="s">
        <v>697</v>
      </c>
      <c r="E13" s="212"/>
      <c r="F13" s="41"/>
      <c r="G13" s="143"/>
      <c r="H13" s="42"/>
      <c r="I13" s="146"/>
      <c r="J13" s="40"/>
      <c r="K13" s="42"/>
    </row>
    <row r="14" spans="2:12" ht="60" customHeight="1" x14ac:dyDescent="0.25">
      <c r="B14" s="352"/>
      <c r="C14" s="136" t="s">
        <v>706</v>
      </c>
      <c r="D14" s="141" t="s">
        <v>698</v>
      </c>
      <c r="E14" s="212"/>
      <c r="F14" s="41"/>
      <c r="G14" s="143"/>
      <c r="H14" s="42"/>
      <c r="I14" s="146"/>
      <c r="J14" s="40"/>
      <c r="K14" s="42"/>
    </row>
    <row r="15" spans="2:12" ht="60" customHeight="1" x14ac:dyDescent="0.25">
      <c r="B15" s="352"/>
      <c r="C15" s="136" t="s">
        <v>707</v>
      </c>
      <c r="D15" s="141" t="s">
        <v>699</v>
      </c>
      <c r="E15" s="212"/>
      <c r="F15" s="41"/>
      <c r="G15" s="143"/>
      <c r="H15" s="42"/>
      <c r="I15" s="146"/>
      <c r="J15" s="40"/>
      <c r="K15" s="42"/>
    </row>
    <row r="16" spans="2:12" ht="60" customHeight="1" x14ac:dyDescent="0.25">
      <c r="B16" s="352"/>
      <c r="C16" s="136" t="s">
        <v>708</v>
      </c>
      <c r="D16" s="141" t="s">
        <v>700</v>
      </c>
      <c r="E16" s="212"/>
      <c r="F16" s="41"/>
      <c r="G16" s="143"/>
      <c r="H16" s="42"/>
      <c r="I16" s="146"/>
      <c r="J16" s="40"/>
      <c r="K16" s="42"/>
    </row>
    <row r="17" spans="2:11" ht="60" customHeight="1" x14ac:dyDescent="0.25">
      <c r="B17" s="352"/>
      <c r="C17" s="136" t="s">
        <v>709</v>
      </c>
      <c r="D17" s="141" t="s">
        <v>701</v>
      </c>
      <c r="E17" s="212"/>
      <c r="F17" s="41"/>
      <c r="G17" s="143"/>
      <c r="H17" s="42"/>
      <c r="I17" s="146"/>
      <c r="J17" s="40"/>
      <c r="K17" s="42"/>
    </row>
    <row r="18" spans="2:11" ht="60" customHeight="1" x14ac:dyDescent="0.25">
      <c r="B18" s="348"/>
      <c r="C18" s="136" t="s">
        <v>710</v>
      </c>
      <c r="D18" s="141" t="s">
        <v>702</v>
      </c>
      <c r="E18" s="210"/>
      <c r="F18" s="41"/>
      <c r="G18" s="143"/>
      <c r="H18" s="42"/>
      <c r="I18" s="146"/>
      <c r="J18" s="40"/>
      <c r="K18" s="42"/>
    </row>
    <row r="19" spans="2:11" ht="60" customHeight="1" thickBot="1" x14ac:dyDescent="0.3">
      <c r="B19" s="252" t="s">
        <v>711</v>
      </c>
      <c r="C19" s="138" t="s">
        <v>712</v>
      </c>
      <c r="D19" s="142" t="s">
        <v>713</v>
      </c>
      <c r="E19" s="211"/>
      <c r="F19" s="43"/>
      <c r="G19" s="253"/>
      <c r="H19" s="45"/>
      <c r="I19" s="147"/>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formula1>$H$24:$H$29</formula1>
    </dataValidation>
    <dataValidation type="list" allowBlank="1" showInputMessage="1" showErrorMessage="1" sqref="K8:K19">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12"/>
  <sheetViews>
    <sheetView showGridLines="0" topLeftCell="A31" zoomScale="80" zoomScaleNormal="80" workbookViewId="0">
      <selection activeCell="N47" sqref="N47"/>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155"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11" t="s">
        <v>590</v>
      </c>
      <c r="C1" s="411"/>
      <c r="D1" s="411"/>
      <c r="E1" s="411"/>
      <c r="F1" s="411"/>
      <c r="G1" s="411"/>
      <c r="H1" s="411"/>
      <c r="I1" s="411"/>
      <c r="J1" s="411"/>
      <c r="K1" s="411"/>
      <c r="L1" s="411"/>
      <c r="M1" s="411"/>
      <c r="N1" s="411"/>
      <c r="O1" s="411"/>
      <c r="P1" s="411"/>
      <c r="Q1" s="411"/>
      <c r="R1" s="411"/>
      <c r="S1" s="411"/>
      <c r="T1" s="411"/>
      <c r="U1" s="411"/>
      <c r="V1" s="411"/>
      <c r="W1" s="411"/>
    </row>
    <row r="2" spans="2:23" ht="38.25" customHeight="1" thickBot="1" x14ac:dyDescent="0.3">
      <c r="B2" s="412" t="s">
        <v>585</v>
      </c>
      <c r="C2" s="413"/>
      <c r="D2" s="413"/>
      <c r="E2" s="413"/>
      <c r="F2" s="413"/>
      <c r="G2" s="413"/>
      <c r="H2" s="413"/>
      <c r="I2" s="413"/>
      <c r="J2" s="413"/>
      <c r="K2" s="413"/>
      <c r="L2" s="413"/>
      <c r="M2" s="413"/>
      <c r="N2" s="413"/>
      <c r="O2" s="413"/>
      <c r="P2" s="413"/>
      <c r="Q2" s="413"/>
      <c r="R2" s="413"/>
      <c r="S2" s="413"/>
      <c r="T2" s="413"/>
      <c r="U2" s="413"/>
      <c r="V2" s="413"/>
      <c r="W2" s="414"/>
    </row>
    <row r="3" spans="2:23" ht="17.100000000000001" customHeight="1" thickBot="1" x14ac:dyDescent="0.3">
      <c r="B3" s="151"/>
      <c r="C3" s="151"/>
      <c r="D3" s="151"/>
      <c r="E3" s="151"/>
      <c r="F3" s="151"/>
      <c r="G3" s="151"/>
      <c r="H3" s="151"/>
      <c r="I3" s="151"/>
      <c r="J3" s="151"/>
      <c r="K3" s="151"/>
      <c r="L3" s="151"/>
      <c r="M3" s="151"/>
      <c r="N3" s="151"/>
      <c r="O3" s="151"/>
      <c r="P3" s="151"/>
      <c r="Q3" s="151"/>
      <c r="R3" s="151"/>
      <c r="S3" s="151"/>
      <c r="T3" s="151"/>
      <c r="U3" s="151"/>
      <c r="V3" s="151"/>
      <c r="W3" s="151"/>
    </row>
    <row r="4" spans="2:23" ht="38.25" customHeight="1" thickBot="1" x14ac:dyDescent="0.3">
      <c r="B4" s="415" t="s">
        <v>610</v>
      </c>
      <c r="C4" s="416"/>
      <c r="D4" s="416"/>
      <c r="E4" s="416"/>
      <c r="F4" s="416"/>
      <c r="G4" s="416"/>
      <c r="H4" s="416"/>
      <c r="I4" s="416"/>
      <c r="J4" s="416"/>
      <c r="K4" s="416"/>
      <c r="L4" s="416"/>
      <c r="M4" s="416"/>
      <c r="N4" s="416"/>
      <c r="O4" s="416"/>
      <c r="P4" s="416"/>
      <c r="Q4" s="416"/>
      <c r="R4" s="416"/>
      <c r="S4" s="416"/>
      <c r="T4" s="416"/>
      <c r="U4" s="416"/>
      <c r="V4" s="416"/>
      <c r="W4" s="417"/>
    </row>
    <row r="5" spans="2:23" ht="38.1" customHeight="1" thickBot="1" x14ac:dyDescent="0.3">
      <c r="B5" s="418" t="s">
        <v>608</v>
      </c>
      <c r="C5" s="419"/>
      <c r="D5" s="419"/>
      <c r="E5" s="419"/>
      <c r="F5" s="419"/>
      <c r="G5" s="419"/>
      <c r="H5" s="419"/>
      <c r="I5" s="419"/>
      <c r="J5" s="419"/>
      <c r="K5" s="419"/>
      <c r="L5" s="419"/>
      <c r="M5" s="420"/>
      <c r="N5" s="418" t="s">
        <v>478</v>
      </c>
      <c r="O5" s="421"/>
      <c r="P5" s="421"/>
      <c r="Q5" s="421"/>
      <c r="R5" s="421"/>
      <c r="S5" s="421"/>
      <c r="T5" s="421"/>
      <c r="U5" s="422"/>
      <c r="V5" s="423" t="s">
        <v>430</v>
      </c>
      <c r="W5" s="424"/>
    </row>
    <row r="6" spans="2:23" ht="60.75" customHeight="1" x14ac:dyDescent="0.25">
      <c r="B6" s="386" t="s">
        <v>479</v>
      </c>
      <c r="C6" s="384" t="s">
        <v>429</v>
      </c>
      <c r="D6" s="410" t="s">
        <v>483</v>
      </c>
      <c r="E6" s="410" t="s">
        <v>431</v>
      </c>
      <c r="F6" s="405" t="s">
        <v>633</v>
      </c>
      <c r="G6" s="405" t="s">
        <v>486</v>
      </c>
      <c r="H6" s="384" t="s">
        <v>432</v>
      </c>
      <c r="I6" s="384" t="s">
        <v>496</v>
      </c>
      <c r="J6" s="384" t="s">
        <v>510</v>
      </c>
      <c r="K6" s="384"/>
      <c r="L6" s="384"/>
      <c r="M6" s="427"/>
      <c r="N6" s="428" t="s">
        <v>634</v>
      </c>
      <c r="O6" s="429"/>
      <c r="P6" s="429"/>
      <c r="Q6" s="430" t="s">
        <v>488</v>
      </c>
      <c r="R6" s="432" t="s">
        <v>503</v>
      </c>
      <c r="S6" s="432"/>
      <c r="T6" s="429" t="s">
        <v>635</v>
      </c>
      <c r="U6" s="433"/>
      <c r="V6" s="425"/>
      <c r="W6" s="426"/>
    </row>
    <row r="7" spans="2:23" ht="84" customHeight="1" thickBot="1" x14ac:dyDescent="0.3">
      <c r="B7" s="387"/>
      <c r="C7" s="385"/>
      <c r="D7" s="407"/>
      <c r="E7" s="407"/>
      <c r="F7" s="407"/>
      <c r="G7" s="407"/>
      <c r="H7" s="385"/>
      <c r="I7" s="385"/>
      <c r="J7" s="186" t="s">
        <v>498</v>
      </c>
      <c r="K7" s="186" t="s">
        <v>3</v>
      </c>
      <c r="L7" s="186" t="s">
        <v>2</v>
      </c>
      <c r="M7" s="187" t="s">
        <v>1</v>
      </c>
      <c r="N7" s="188" t="s">
        <v>322</v>
      </c>
      <c r="O7" s="157" t="s">
        <v>323</v>
      </c>
      <c r="P7" s="189" t="s">
        <v>324</v>
      </c>
      <c r="Q7" s="431" t="s">
        <v>477</v>
      </c>
      <c r="R7" s="157" t="s">
        <v>504</v>
      </c>
      <c r="S7" s="157" t="s">
        <v>480</v>
      </c>
      <c r="T7" s="231" t="s">
        <v>636</v>
      </c>
      <c r="U7" s="232" t="s">
        <v>637</v>
      </c>
      <c r="V7" s="156" t="s">
        <v>481</v>
      </c>
      <c r="W7" s="190" t="s">
        <v>522</v>
      </c>
    </row>
    <row r="8" spans="2:23" ht="30" customHeight="1" x14ac:dyDescent="0.25">
      <c r="B8" s="172" t="s">
        <v>723</v>
      </c>
      <c r="C8" s="152" t="s">
        <v>724</v>
      </c>
      <c r="D8" s="228" t="s">
        <v>652</v>
      </c>
      <c r="E8" s="254" t="s">
        <v>537</v>
      </c>
      <c r="F8" s="215" t="s">
        <v>638</v>
      </c>
      <c r="G8" s="216" t="s">
        <v>538</v>
      </c>
      <c r="H8" s="217">
        <v>1</v>
      </c>
      <c r="I8" s="217" t="s">
        <v>725</v>
      </c>
      <c r="J8" s="184" t="s">
        <v>726</v>
      </c>
      <c r="K8" s="216" t="s">
        <v>380</v>
      </c>
      <c r="L8" s="218" t="s">
        <v>66</v>
      </c>
      <c r="M8" s="173"/>
      <c r="N8" s="180"/>
      <c r="O8" s="152"/>
      <c r="P8" s="152"/>
      <c r="Q8" s="152"/>
      <c r="R8" s="152"/>
      <c r="S8" s="152"/>
      <c r="T8" s="227">
        <v>30</v>
      </c>
      <c r="U8" s="228"/>
      <c r="V8" s="226" t="s">
        <v>439</v>
      </c>
      <c r="W8" s="185" t="s">
        <v>497</v>
      </c>
    </row>
    <row r="9" spans="2:23" ht="30" customHeight="1" x14ac:dyDescent="0.25">
      <c r="B9" s="172" t="s">
        <v>727</v>
      </c>
      <c r="C9" s="152" t="s">
        <v>728</v>
      </c>
      <c r="D9" s="228" t="s">
        <v>653</v>
      </c>
      <c r="E9" s="214" t="s">
        <v>537</v>
      </c>
      <c r="F9" s="215" t="s">
        <v>638</v>
      </c>
      <c r="G9" s="216" t="s">
        <v>538</v>
      </c>
      <c r="H9" s="217">
        <v>1</v>
      </c>
      <c r="I9" s="217" t="s">
        <v>729</v>
      </c>
      <c r="J9" s="184" t="s">
        <v>726</v>
      </c>
      <c r="K9" s="216" t="s">
        <v>380</v>
      </c>
      <c r="L9" s="218" t="s">
        <v>66</v>
      </c>
      <c r="M9" s="182"/>
      <c r="N9" s="180"/>
      <c r="O9" s="152"/>
      <c r="P9" s="152"/>
      <c r="Q9" s="152"/>
      <c r="R9" s="152"/>
      <c r="S9" s="153"/>
      <c r="T9" s="227">
        <v>25</v>
      </c>
      <c r="U9" s="228"/>
      <c r="V9" s="235" t="s">
        <v>439</v>
      </c>
      <c r="W9" s="185" t="s">
        <v>497</v>
      </c>
    </row>
    <row r="10" spans="2:23" ht="30" customHeight="1" x14ac:dyDescent="0.25">
      <c r="B10" s="172" t="s">
        <v>730</v>
      </c>
      <c r="C10" s="152" t="s">
        <v>731</v>
      </c>
      <c r="D10" s="228" t="s">
        <v>732</v>
      </c>
      <c r="E10" s="214" t="s">
        <v>531</v>
      </c>
      <c r="F10" s="215" t="s">
        <v>638</v>
      </c>
      <c r="G10" s="216" t="s">
        <v>538</v>
      </c>
      <c r="H10" s="217">
        <v>1</v>
      </c>
      <c r="I10" s="217" t="s">
        <v>729</v>
      </c>
      <c r="J10" s="184" t="s">
        <v>726</v>
      </c>
      <c r="K10" s="216" t="s">
        <v>380</v>
      </c>
      <c r="L10" s="218" t="s">
        <v>66</v>
      </c>
      <c r="M10" s="182"/>
      <c r="N10" s="180"/>
      <c r="O10" s="152"/>
      <c r="P10" s="152"/>
      <c r="Q10" s="152"/>
      <c r="R10" s="152"/>
      <c r="S10" s="153"/>
      <c r="T10" s="227">
        <v>67</v>
      </c>
      <c r="U10" s="228"/>
      <c r="V10" s="226" t="s">
        <v>439</v>
      </c>
      <c r="W10" s="185" t="s">
        <v>497</v>
      </c>
    </row>
    <row r="11" spans="2:23" ht="30" customHeight="1" x14ac:dyDescent="0.25">
      <c r="B11" s="172" t="s">
        <v>733</v>
      </c>
      <c r="C11" s="152" t="s">
        <v>734</v>
      </c>
      <c r="D11" s="228" t="s">
        <v>735</v>
      </c>
      <c r="E11" s="214" t="s">
        <v>537</v>
      </c>
      <c r="F11" s="215" t="s">
        <v>638</v>
      </c>
      <c r="G11" s="216" t="s">
        <v>538</v>
      </c>
      <c r="H11" s="217">
        <v>1</v>
      </c>
      <c r="I11" s="217" t="s">
        <v>736</v>
      </c>
      <c r="J11" s="184" t="s">
        <v>726</v>
      </c>
      <c r="K11" s="216" t="s">
        <v>380</v>
      </c>
      <c r="L11" s="218" t="s">
        <v>66</v>
      </c>
      <c r="M11" s="182"/>
      <c r="N11" s="180"/>
      <c r="O11" s="152"/>
      <c r="P11" s="152"/>
      <c r="Q11" s="152"/>
      <c r="R11" s="152"/>
      <c r="S11" s="153"/>
      <c r="T11" s="227">
        <v>24</v>
      </c>
      <c r="U11" s="228"/>
      <c r="V11" s="235" t="s">
        <v>439</v>
      </c>
      <c r="W11" s="185" t="s">
        <v>497</v>
      </c>
    </row>
    <row r="12" spans="2:23" ht="30" customHeight="1" x14ac:dyDescent="0.25">
      <c r="B12" s="172" t="s">
        <v>737</v>
      </c>
      <c r="C12" s="152" t="s">
        <v>738</v>
      </c>
      <c r="D12" s="228" t="s">
        <v>739</v>
      </c>
      <c r="E12" s="214" t="s">
        <v>550</v>
      </c>
      <c r="F12" s="215" t="s">
        <v>638</v>
      </c>
      <c r="G12" s="216" t="s">
        <v>538</v>
      </c>
      <c r="H12" s="217">
        <v>1</v>
      </c>
      <c r="I12" s="217" t="s">
        <v>740</v>
      </c>
      <c r="J12" s="184" t="s">
        <v>726</v>
      </c>
      <c r="K12" s="216" t="s">
        <v>380</v>
      </c>
      <c r="L12" s="218" t="s">
        <v>66</v>
      </c>
      <c r="M12" s="182"/>
      <c r="N12" s="180"/>
      <c r="O12" s="152"/>
      <c r="P12" s="152"/>
      <c r="Q12" s="152"/>
      <c r="R12" s="152"/>
      <c r="S12" s="153"/>
      <c r="T12" s="227">
        <v>20</v>
      </c>
      <c r="U12" s="228"/>
      <c r="V12" s="226" t="s">
        <v>439</v>
      </c>
      <c r="W12" s="185" t="s">
        <v>497</v>
      </c>
    </row>
    <row r="13" spans="2:23" ht="30" customHeight="1" x14ac:dyDescent="0.25">
      <c r="B13" s="172" t="s">
        <v>741</v>
      </c>
      <c r="C13" s="152" t="s">
        <v>742</v>
      </c>
      <c r="D13" s="228" t="s">
        <v>743</v>
      </c>
      <c r="E13" s="214" t="s">
        <v>532</v>
      </c>
      <c r="F13" s="215" t="s">
        <v>638</v>
      </c>
      <c r="G13" s="216" t="s">
        <v>538</v>
      </c>
      <c r="H13" s="217">
        <v>1</v>
      </c>
      <c r="I13" s="217" t="s">
        <v>725</v>
      </c>
      <c r="J13" s="184" t="s">
        <v>726</v>
      </c>
      <c r="K13" s="216" t="s">
        <v>380</v>
      </c>
      <c r="L13" s="218" t="s">
        <v>66</v>
      </c>
      <c r="M13" s="182"/>
      <c r="N13" s="180"/>
      <c r="O13" s="152"/>
      <c r="P13" s="152"/>
      <c r="Q13" s="152"/>
      <c r="R13" s="152"/>
      <c r="S13" s="153"/>
      <c r="T13" s="227">
        <v>30</v>
      </c>
      <c r="U13" s="228"/>
      <c r="V13" s="235" t="s">
        <v>439</v>
      </c>
      <c r="W13" s="185" t="s">
        <v>497</v>
      </c>
    </row>
    <row r="14" spans="2:23" ht="30" customHeight="1" x14ac:dyDescent="0.25">
      <c r="B14" s="172" t="s">
        <v>744</v>
      </c>
      <c r="C14" s="152" t="s">
        <v>745</v>
      </c>
      <c r="D14" s="228" t="s">
        <v>746</v>
      </c>
      <c r="E14" s="214" t="s">
        <v>537</v>
      </c>
      <c r="F14" s="215" t="s">
        <v>638</v>
      </c>
      <c r="G14" s="216" t="s">
        <v>538</v>
      </c>
      <c r="H14" s="217">
        <v>1</v>
      </c>
      <c r="I14" s="217" t="s">
        <v>725</v>
      </c>
      <c r="J14" s="184" t="s">
        <v>726</v>
      </c>
      <c r="K14" s="216" t="s">
        <v>380</v>
      </c>
      <c r="L14" s="218" t="s">
        <v>66</v>
      </c>
      <c r="M14" s="182"/>
      <c r="N14" s="180"/>
      <c r="O14" s="152"/>
      <c r="P14" s="152"/>
      <c r="Q14" s="152"/>
      <c r="R14" s="152"/>
      <c r="S14" s="153"/>
      <c r="T14" s="227">
        <v>27</v>
      </c>
      <c r="U14" s="228"/>
      <c r="V14" s="226" t="s">
        <v>439</v>
      </c>
      <c r="W14" s="185" t="s">
        <v>497</v>
      </c>
    </row>
    <row r="15" spans="2:23" ht="30" customHeight="1" x14ac:dyDescent="0.25">
      <c r="B15" s="172" t="s">
        <v>747</v>
      </c>
      <c r="C15" s="152" t="s">
        <v>748</v>
      </c>
      <c r="D15" s="228" t="s">
        <v>749</v>
      </c>
      <c r="E15" s="214" t="s">
        <v>537</v>
      </c>
      <c r="F15" s="215" t="s">
        <v>638</v>
      </c>
      <c r="G15" s="216" t="s">
        <v>538</v>
      </c>
      <c r="H15" s="255">
        <v>1</v>
      </c>
      <c r="I15" s="217" t="s">
        <v>736</v>
      </c>
      <c r="J15" s="184" t="s">
        <v>726</v>
      </c>
      <c r="K15" s="216" t="s">
        <v>380</v>
      </c>
      <c r="L15" s="218" t="s">
        <v>66</v>
      </c>
      <c r="M15" s="182"/>
      <c r="N15" s="180"/>
      <c r="O15" s="152"/>
      <c r="P15" s="152"/>
      <c r="Q15" s="152"/>
      <c r="R15" s="152"/>
      <c r="S15" s="153"/>
      <c r="T15" s="227">
        <v>24</v>
      </c>
      <c r="U15" s="228"/>
      <c r="V15" s="235" t="s">
        <v>439</v>
      </c>
      <c r="W15" s="185" t="s">
        <v>497</v>
      </c>
    </row>
    <row r="16" spans="2:23" ht="30" customHeight="1" x14ac:dyDescent="0.25">
      <c r="B16" s="172" t="s">
        <v>750</v>
      </c>
      <c r="C16" s="152" t="s">
        <v>751</v>
      </c>
      <c r="D16" s="228" t="s">
        <v>752</v>
      </c>
      <c r="E16" s="214" t="s">
        <v>550</v>
      </c>
      <c r="F16" s="215" t="s">
        <v>638</v>
      </c>
      <c r="G16" s="216" t="s">
        <v>538</v>
      </c>
      <c r="H16" s="217">
        <v>1</v>
      </c>
      <c r="I16" s="217" t="s">
        <v>736</v>
      </c>
      <c r="J16" s="184" t="s">
        <v>726</v>
      </c>
      <c r="K16" s="216" t="s">
        <v>380</v>
      </c>
      <c r="L16" s="218" t="s">
        <v>66</v>
      </c>
      <c r="M16" s="182"/>
      <c r="N16" s="180"/>
      <c r="O16" s="152"/>
      <c r="P16" s="152"/>
      <c r="Q16" s="152"/>
      <c r="R16" s="152"/>
      <c r="S16" s="153"/>
      <c r="T16" s="227">
        <v>22</v>
      </c>
      <c r="U16" s="228"/>
      <c r="V16" s="226" t="s">
        <v>439</v>
      </c>
      <c r="W16" s="185" t="s">
        <v>497</v>
      </c>
    </row>
    <row r="17" spans="2:23" ht="30" customHeight="1" x14ac:dyDescent="0.25">
      <c r="B17" s="172" t="s">
        <v>753</v>
      </c>
      <c r="C17" s="152" t="s">
        <v>829</v>
      </c>
      <c r="D17" s="228" t="s">
        <v>754</v>
      </c>
      <c r="E17" s="214" t="s">
        <v>532</v>
      </c>
      <c r="F17" s="215" t="s">
        <v>638</v>
      </c>
      <c r="G17" s="216" t="s">
        <v>538</v>
      </c>
      <c r="H17" s="217">
        <v>1</v>
      </c>
      <c r="I17" s="217" t="s">
        <v>755</v>
      </c>
      <c r="J17" s="184" t="s">
        <v>726</v>
      </c>
      <c r="K17" s="216" t="s">
        <v>380</v>
      </c>
      <c r="L17" s="218" t="s">
        <v>66</v>
      </c>
      <c r="M17" s="182"/>
      <c r="N17" s="180"/>
      <c r="O17" s="152"/>
      <c r="P17" s="152"/>
      <c r="Q17" s="152"/>
      <c r="R17" s="152"/>
      <c r="S17" s="153"/>
      <c r="T17" s="227">
        <v>45</v>
      </c>
      <c r="U17" s="228"/>
      <c r="V17" s="226" t="s">
        <v>439</v>
      </c>
      <c r="W17" s="185" t="s">
        <v>497</v>
      </c>
    </row>
    <row r="18" spans="2:23" ht="30" customHeight="1" x14ac:dyDescent="0.25">
      <c r="B18" s="172" t="s">
        <v>756</v>
      </c>
      <c r="C18" s="152" t="s">
        <v>757</v>
      </c>
      <c r="D18" s="228" t="s">
        <v>675</v>
      </c>
      <c r="E18" s="214" t="s">
        <v>532</v>
      </c>
      <c r="F18" s="215" t="s">
        <v>638</v>
      </c>
      <c r="G18" s="216" t="s">
        <v>538</v>
      </c>
      <c r="H18" s="217">
        <v>1</v>
      </c>
      <c r="I18" s="217" t="s">
        <v>755</v>
      </c>
      <c r="J18" s="184" t="s">
        <v>726</v>
      </c>
      <c r="K18" s="216" t="s">
        <v>380</v>
      </c>
      <c r="L18" s="218" t="s">
        <v>66</v>
      </c>
      <c r="M18" s="182"/>
      <c r="N18" s="180"/>
      <c r="O18" s="152"/>
      <c r="P18" s="152"/>
      <c r="Q18" s="152"/>
      <c r="R18" s="152"/>
      <c r="S18" s="153"/>
      <c r="T18" s="227">
        <v>50</v>
      </c>
      <c r="U18" s="228"/>
      <c r="V18" s="226" t="s">
        <v>439</v>
      </c>
      <c r="W18" s="185" t="s">
        <v>497</v>
      </c>
    </row>
    <row r="19" spans="2:23" ht="30" customHeight="1" x14ac:dyDescent="0.25">
      <c r="B19" s="172" t="s">
        <v>744</v>
      </c>
      <c r="C19" s="152" t="s">
        <v>758</v>
      </c>
      <c r="D19" s="228" t="s">
        <v>759</v>
      </c>
      <c r="E19" s="214" t="s">
        <v>550</v>
      </c>
      <c r="F19" s="215" t="s">
        <v>638</v>
      </c>
      <c r="G19" s="216" t="s">
        <v>538</v>
      </c>
      <c r="H19" s="217">
        <v>1</v>
      </c>
      <c r="I19" s="217" t="s">
        <v>755</v>
      </c>
      <c r="J19" s="184" t="s">
        <v>726</v>
      </c>
      <c r="K19" s="216" t="s">
        <v>380</v>
      </c>
      <c r="L19" s="218" t="s">
        <v>66</v>
      </c>
      <c r="M19" s="182"/>
      <c r="N19" s="180"/>
      <c r="O19" s="152"/>
      <c r="P19" s="152"/>
      <c r="Q19" s="152"/>
      <c r="R19" s="152"/>
      <c r="S19" s="153"/>
      <c r="T19" s="227">
        <v>46</v>
      </c>
      <c r="U19" s="228"/>
      <c r="V19" s="226" t="s">
        <v>439</v>
      </c>
      <c r="W19" s="185" t="s">
        <v>497</v>
      </c>
    </row>
    <row r="20" spans="2:23" ht="30" customHeight="1" x14ac:dyDescent="0.25">
      <c r="B20" s="172" t="s">
        <v>760</v>
      </c>
      <c r="C20" s="152" t="s">
        <v>761</v>
      </c>
      <c r="D20" s="228" t="s">
        <v>762</v>
      </c>
      <c r="E20" s="214" t="s">
        <v>550</v>
      </c>
      <c r="F20" s="215" t="s">
        <v>638</v>
      </c>
      <c r="G20" s="216" t="s">
        <v>538</v>
      </c>
      <c r="H20" s="217">
        <v>1</v>
      </c>
      <c r="I20" s="217" t="s">
        <v>755</v>
      </c>
      <c r="J20" s="184" t="s">
        <v>726</v>
      </c>
      <c r="K20" s="216" t="s">
        <v>380</v>
      </c>
      <c r="L20" s="218" t="s">
        <v>66</v>
      </c>
      <c r="M20" s="182"/>
      <c r="N20" s="180"/>
      <c r="O20" s="152"/>
      <c r="P20" s="152"/>
      <c r="Q20" s="152"/>
      <c r="R20" s="152"/>
      <c r="S20" s="153"/>
      <c r="T20" s="227">
        <v>32</v>
      </c>
      <c r="U20" s="228"/>
      <c r="V20" s="226" t="s">
        <v>439</v>
      </c>
      <c r="W20" s="185" t="s">
        <v>497</v>
      </c>
    </row>
    <row r="21" spans="2:23" ht="30" customHeight="1" x14ac:dyDescent="0.25">
      <c r="B21" s="172" t="s">
        <v>763</v>
      </c>
      <c r="C21" s="152" t="s">
        <v>764</v>
      </c>
      <c r="D21" s="228" t="s">
        <v>765</v>
      </c>
      <c r="E21" s="214" t="s">
        <v>537</v>
      </c>
      <c r="F21" s="215" t="s">
        <v>638</v>
      </c>
      <c r="G21" s="216" t="s">
        <v>538</v>
      </c>
      <c r="H21" s="255">
        <v>1</v>
      </c>
      <c r="I21" s="217" t="s">
        <v>755</v>
      </c>
      <c r="J21" s="184" t="s">
        <v>726</v>
      </c>
      <c r="K21" s="216" t="s">
        <v>380</v>
      </c>
      <c r="L21" s="218" t="s">
        <v>66</v>
      </c>
      <c r="M21" s="182"/>
      <c r="N21" s="180"/>
      <c r="O21" s="152"/>
      <c r="P21" s="152"/>
      <c r="Q21" s="152"/>
      <c r="R21" s="152"/>
      <c r="S21" s="153"/>
      <c r="T21" s="227">
        <v>41</v>
      </c>
      <c r="U21" s="228"/>
      <c r="V21" s="226" t="s">
        <v>439</v>
      </c>
      <c r="W21" s="185" t="s">
        <v>497</v>
      </c>
    </row>
    <row r="22" spans="2:23" ht="30" customHeight="1" x14ac:dyDescent="0.25">
      <c r="B22" s="256" t="s">
        <v>766</v>
      </c>
      <c r="C22" s="257" t="s">
        <v>767</v>
      </c>
      <c r="D22" s="258" t="s">
        <v>768</v>
      </c>
      <c r="E22" s="261" t="s">
        <v>537</v>
      </c>
      <c r="F22" s="262" t="s">
        <v>638</v>
      </c>
      <c r="G22" s="263" t="s">
        <v>538</v>
      </c>
      <c r="H22" s="259">
        <v>1</v>
      </c>
      <c r="I22" s="259" t="s">
        <v>755</v>
      </c>
      <c r="J22" s="278" t="s">
        <v>726</v>
      </c>
      <c r="K22" s="263" t="s">
        <v>380</v>
      </c>
      <c r="L22" s="279" t="s">
        <v>66</v>
      </c>
      <c r="M22" s="280"/>
      <c r="N22" s="281"/>
      <c r="O22" s="257"/>
      <c r="P22" s="257"/>
      <c r="Q22" s="257"/>
      <c r="R22" s="257"/>
      <c r="S22" s="264"/>
      <c r="T22" s="260">
        <v>60</v>
      </c>
      <c r="U22" s="258"/>
      <c r="V22" s="282" t="s">
        <v>439</v>
      </c>
      <c r="W22" s="283" t="s">
        <v>497</v>
      </c>
    </row>
    <row r="23" spans="2:23" ht="30" customHeight="1" x14ac:dyDescent="0.25">
      <c r="B23" s="172" t="s">
        <v>780</v>
      </c>
      <c r="C23" s="152" t="s">
        <v>781</v>
      </c>
      <c r="D23" s="228" t="s">
        <v>652</v>
      </c>
      <c r="E23" s="214" t="s">
        <v>537</v>
      </c>
      <c r="F23" s="215" t="s">
        <v>638</v>
      </c>
      <c r="G23" s="216" t="s">
        <v>538</v>
      </c>
      <c r="H23" s="265">
        <v>1</v>
      </c>
      <c r="I23" s="265" t="s">
        <v>725</v>
      </c>
      <c r="J23" s="272" t="s">
        <v>726</v>
      </c>
      <c r="K23" s="216" t="s">
        <v>380</v>
      </c>
      <c r="L23" s="218" t="s">
        <v>66</v>
      </c>
      <c r="M23" s="173"/>
      <c r="N23" s="180"/>
      <c r="O23" s="152"/>
      <c r="P23" s="152"/>
      <c r="Q23" s="152"/>
      <c r="R23" s="152"/>
      <c r="S23" s="152"/>
      <c r="T23" s="227">
        <v>34</v>
      </c>
      <c r="U23" s="228"/>
      <c r="V23" s="226" t="s">
        <v>439</v>
      </c>
      <c r="W23" s="173" t="s">
        <v>497</v>
      </c>
    </row>
    <row r="24" spans="2:23" ht="30" customHeight="1" x14ac:dyDescent="0.25">
      <c r="B24" s="172" t="s">
        <v>782</v>
      </c>
      <c r="C24" s="152" t="s">
        <v>783</v>
      </c>
      <c r="D24" s="228" t="s">
        <v>653</v>
      </c>
      <c r="E24" s="214" t="s">
        <v>537</v>
      </c>
      <c r="F24" s="215" t="s">
        <v>638</v>
      </c>
      <c r="G24" s="216" t="s">
        <v>538</v>
      </c>
      <c r="H24" s="217">
        <v>1</v>
      </c>
      <c r="I24" s="217" t="s">
        <v>729</v>
      </c>
      <c r="J24" s="184" t="s">
        <v>726</v>
      </c>
      <c r="K24" s="216" t="s">
        <v>380</v>
      </c>
      <c r="L24" s="218" t="s">
        <v>66</v>
      </c>
      <c r="M24" s="182"/>
      <c r="N24" s="180"/>
      <c r="O24" s="152"/>
      <c r="P24" s="152"/>
      <c r="Q24" s="152"/>
      <c r="R24" s="152"/>
      <c r="S24" s="153"/>
      <c r="T24" s="227">
        <v>26</v>
      </c>
      <c r="U24" s="228"/>
      <c r="V24" s="235" t="s">
        <v>439</v>
      </c>
      <c r="W24" s="185" t="s">
        <v>497</v>
      </c>
    </row>
    <row r="25" spans="2:23" ht="30" customHeight="1" x14ac:dyDescent="0.25">
      <c r="B25" s="172" t="s">
        <v>784</v>
      </c>
      <c r="C25" s="152" t="s">
        <v>785</v>
      </c>
      <c r="D25" s="228" t="s">
        <v>732</v>
      </c>
      <c r="E25" s="214" t="s">
        <v>537</v>
      </c>
      <c r="F25" s="215" t="s">
        <v>638</v>
      </c>
      <c r="G25" s="216" t="s">
        <v>538</v>
      </c>
      <c r="H25" s="217">
        <v>1</v>
      </c>
      <c r="I25" s="217" t="s">
        <v>729</v>
      </c>
      <c r="J25" s="184" t="s">
        <v>726</v>
      </c>
      <c r="K25" s="216" t="s">
        <v>380</v>
      </c>
      <c r="L25" s="218" t="s">
        <v>66</v>
      </c>
      <c r="M25" s="182"/>
      <c r="N25" s="180"/>
      <c r="O25" s="152"/>
      <c r="P25" s="152"/>
      <c r="Q25" s="152"/>
      <c r="R25" s="152"/>
      <c r="S25" s="153"/>
      <c r="T25" s="227">
        <v>30</v>
      </c>
      <c r="U25" s="228"/>
      <c r="V25" s="226" t="s">
        <v>439</v>
      </c>
      <c r="W25" s="185" t="s">
        <v>497</v>
      </c>
    </row>
    <row r="26" spans="2:23" ht="30" customHeight="1" x14ac:dyDescent="0.25">
      <c r="B26" s="172" t="s">
        <v>786</v>
      </c>
      <c r="C26" s="152" t="s">
        <v>787</v>
      </c>
      <c r="D26" s="228" t="s">
        <v>735</v>
      </c>
      <c r="E26" s="214" t="s">
        <v>550</v>
      </c>
      <c r="F26" s="215" t="s">
        <v>638</v>
      </c>
      <c r="G26" s="216" t="s">
        <v>538</v>
      </c>
      <c r="H26" s="217">
        <v>1</v>
      </c>
      <c r="I26" s="217" t="s">
        <v>736</v>
      </c>
      <c r="J26" s="184" t="s">
        <v>726</v>
      </c>
      <c r="K26" s="216" t="s">
        <v>380</v>
      </c>
      <c r="L26" s="218" t="s">
        <v>66</v>
      </c>
      <c r="M26" s="182"/>
      <c r="N26" s="180"/>
      <c r="O26" s="152"/>
      <c r="P26" s="152"/>
      <c r="Q26" s="152"/>
      <c r="R26" s="152"/>
      <c r="S26" s="153"/>
      <c r="T26" s="227">
        <v>23</v>
      </c>
      <c r="U26" s="228"/>
      <c r="V26" s="235" t="s">
        <v>439</v>
      </c>
      <c r="W26" s="185" t="s">
        <v>497</v>
      </c>
    </row>
    <row r="27" spans="2:23" ht="30" customHeight="1" x14ac:dyDescent="0.25">
      <c r="B27" s="172" t="s">
        <v>788</v>
      </c>
      <c r="C27" s="152" t="s">
        <v>789</v>
      </c>
      <c r="D27" s="228" t="s">
        <v>739</v>
      </c>
      <c r="E27" s="214" t="s">
        <v>537</v>
      </c>
      <c r="F27" s="215" t="s">
        <v>638</v>
      </c>
      <c r="G27" s="216" t="s">
        <v>538</v>
      </c>
      <c r="H27" s="217">
        <v>1</v>
      </c>
      <c r="I27" s="217" t="s">
        <v>740</v>
      </c>
      <c r="J27" s="184" t="s">
        <v>726</v>
      </c>
      <c r="K27" s="216" t="s">
        <v>380</v>
      </c>
      <c r="L27" s="218" t="s">
        <v>66</v>
      </c>
      <c r="M27" s="182"/>
      <c r="N27" s="180"/>
      <c r="O27" s="152"/>
      <c r="P27" s="152"/>
      <c r="Q27" s="152"/>
      <c r="R27" s="152"/>
      <c r="S27" s="153"/>
      <c r="T27" s="227">
        <v>20</v>
      </c>
      <c r="U27" s="228"/>
      <c r="V27" s="226" t="s">
        <v>439</v>
      </c>
      <c r="W27" s="185" t="s">
        <v>497</v>
      </c>
    </row>
    <row r="28" spans="2:23" ht="30" customHeight="1" x14ac:dyDescent="0.25">
      <c r="B28" s="172" t="s">
        <v>788</v>
      </c>
      <c r="C28" s="152" t="s">
        <v>790</v>
      </c>
      <c r="D28" s="228" t="s">
        <v>743</v>
      </c>
      <c r="E28" s="214" t="s">
        <v>532</v>
      </c>
      <c r="F28" s="215" t="s">
        <v>638</v>
      </c>
      <c r="G28" s="216" t="s">
        <v>538</v>
      </c>
      <c r="H28" s="217">
        <v>1</v>
      </c>
      <c r="I28" s="217" t="s">
        <v>725</v>
      </c>
      <c r="J28" s="184" t="s">
        <v>726</v>
      </c>
      <c r="K28" s="216" t="s">
        <v>380</v>
      </c>
      <c r="L28" s="218" t="s">
        <v>66</v>
      </c>
      <c r="M28" s="182"/>
      <c r="N28" s="180"/>
      <c r="O28" s="152"/>
      <c r="P28" s="152"/>
      <c r="Q28" s="152"/>
      <c r="R28" s="152"/>
      <c r="S28" s="153"/>
      <c r="T28" s="227">
        <v>32</v>
      </c>
      <c r="U28" s="228"/>
      <c r="V28" s="235" t="s">
        <v>439</v>
      </c>
      <c r="W28" s="185" t="s">
        <v>497</v>
      </c>
    </row>
    <row r="29" spans="2:23" ht="30" customHeight="1" x14ac:dyDescent="0.25">
      <c r="B29" s="172" t="s">
        <v>791</v>
      </c>
      <c r="C29" s="152" t="s">
        <v>792</v>
      </c>
      <c r="D29" s="228" t="s">
        <v>746</v>
      </c>
      <c r="E29" s="214" t="s">
        <v>537</v>
      </c>
      <c r="F29" s="215" t="s">
        <v>638</v>
      </c>
      <c r="G29" s="216" t="s">
        <v>538</v>
      </c>
      <c r="H29" s="217">
        <v>1</v>
      </c>
      <c r="I29" s="217" t="s">
        <v>725</v>
      </c>
      <c r="J29" s="184" t="s">
        <v>726</v>
      </c>
      <c r="K29" s="216" t="s">
        <v>380</v>
      </c>
      <c r="L29" s="218" t="s">
        <v>66</v>
      </c>
      <c r="M29" s="182"/>
      <c r="N29" s="180"/>
      <c r="O29" s="152"/>
      <c r="P29" s="152"/>
      <c r="Q29" s="152"/>
      <c r="R29" s="152"/>
      <c r="S29" s="153"/>
      <c r="T29" s="227">
        <v>42</v>
      </c>
      <c r="U29" s="228"/>
      <c r="V29" s="226" t="s">
        <v>439</v>
      </c>
      <c r="W29" s="185" t="s">
        <v>497</v>
      </c>
    </row>
    <row r="30" spans="2:23" ht="30" customHeight="1" x14ac:dyDescent="0.25">
      <c r="B30" s="172" t="s">
        <v>793</v>
      </c>
      <c r="C30" s="152" t="s">
        <v>794</v>
      </c>
      <c r="D30" s="228" t="s">
        <v>749</v>
      </c>
      <c r="E30" s="214" t="s">
        <v>537</v>
      </c>
      <c r="F30" s="215" t="s">
        <v>638</v>
      </c>
      <c r="G30" s="216" t="s">
        <v>538</v>
      </c>
      <c r="H30" s="255">
        <v>1</v>
      </c>
      <c r="I30" s="217" t="s">
        <v>736</v>
      </c>
      <c r="J30" s="184" t="s">
        <v>726</v>
      </c>
      <c r="K30" s="216" t="s">
        <v>380</v>
      </c>
      <c r="L30" s="218" t="s">
        <v>66</v>
      </c>
      <c r="M30" s="182"/>
      <c r="N30" s="180"/>
      <c r="O30" s="152"/>
      <c r="P30" s="152"/>
      <c r="Q30" s="152"/>
      <c r="R30" s="152"/>
      <c r="S30" s="153"/>
      <c r="T30" s="227">
        <v>29</v>
      </c>
      <c r="U30" s="228"/>
      <c r="V30" s="235" t="s">
        <v>439</v>
      </c>
      <c r="W30" s="185" t="s">
        <v>497</v>
      </c>
    </row>
    <row r="31" spans="2:23" ht="30" customHeight="1" x14ac:dyDescent="0.25">
      <c r="B31" s="172" t="s">
        <v>795</v>
      </c>
      <c r="C31" s="152" t="s">
        <v>796</v>
      </c>
      <c r="D31" s="228" t="s">
        <v>752</v>
      </c>
      <c r="E31" s="214" t="s">
        <v>537</v>
      </c>
      <c r="F31" s="215" t="s">
        <v>638</v>
      </c>
      <c r="G31" s="216" t="s">
        <v>538</v>
      </c>
      <c r="H31" s="217">
        <v>1</v>
      </c>
      <c r="I31" s="217" t="s">
        <v>736</v>
      </c>
      <c r="J31" s="184" t="s">
        <v>726</v>
      </c>
      <c r="K31" s="216" t="s">
        <v>380</v>
      </c>
      <c r="L31" s="218" t="s">
        <v>66</v>
      </c>
      <c r="M31" s="182"/>
      <c r="N31" s="180"/>
      <c r="O31" s="152"/>
      <c r="P31" s="152"/>
      <c r="Q31" s="152"/>
      <c r="R31" s="152"/>
      <c r="S31" s="153"/>
      <c r="T31" s="227">
        <v>25</v>
      </c>
      <c r="U31" s="228"/>
      <c r="V31" s="226" t="s">
        <v>439</v>
      </c>
      <c r="W31" s="185" t="s">
        <v>497</v>
      </c>
    </row>
    <row r="32" spans="2:23" ht="30" customHeight="1" x14ac:dyDescent="0.25">
      <c r="B32" s="172" t="s">
        <v>797</v>
      </c>
      <c r="C32" s="152" t="s">
        <v>830</v>
      </c>
      <c r="D32" s="228" t="s">
        <v>798</v>
      </c>
      <c r="E32" s="214" t="s">
        <v>550</v>
      </c>
      <c r="F32" s="215" t="s">
        <v>638</v>
      </c>
      <c r="G32" s="216" t="s">
        <v>538</v>
      </c>
      <c r="H32" s="217">
        <v>1</v>
      </c>
      <c r="I32" s="217" t="s">
        <v>755</v>
      </c>
      <c r="J32" s="184" t="s">
        <v>726</v>
      </c>
      <c r="K32" s="216" t="s">
        <v>380</v>
      </c>
      <c r="L32" s="218" t="s">
        <v>66</v>
      </c>
      <c r="M32" s="182"/>
      <c r="N32" s="180"/>
      <c r="O32" s="152"/>
      <c r="P32" s="152"/>
      <c r="Q32" s="152"/>
      <c r="R32" s="152"/>
      <c r="S32" s="153"/>
      <c r="T32" s="227">
        <v>25</v>
      </c>
      <c r="U32" s="228"/>
      <c r="V32" s="226" t="s">
        <v>439</v>
      </c>
      <c r="W32" s="185" t="s">
        <v>497</v>
      </c>
    </row>
    <row r="33" spans="2:23" ht="30" customHeight="1" x14ac:dyDescent="0.25">
      <c r="B33" s="172" t="s">
        <v>806</v>
      </c>
      <c r="C33" s="152" t="s">
        <v>807</v>
      </c>
      <c r="D33" s="228" t="s">
        <v>652</v>
      </c>
      <c r="E33" s="214" t="s">
        <v>537</v>
      </c>
      <c r="F33" s="215" t="s">
        <v>638</v>
      </c>
      <c r="G33" s="216" t="s">
        <v>538</v>
      </c>
      <c r="H33" s="217">
        <v>1</v>
      </c>
      <c r="I33" s="217" t="s">
        <v>736</v>
      </c>
      <c r="J33" s="184" t="s">
        <v>726</v>
      </c>
      <c r="K33" s="216" t="s">
        <v>380</v>
      </c>
      <c r="L33" s="218" t="s">
        <v>66</v>
      </c>
      <c r="M33" s="182"/>
      <c r="N33" s="180"/>
      <c r="O33" s="152"/>
      <c r="P33" s="152"/>
      <c r="Q33" s="152"/>
      <c r="R33" s="152"/>
      <c r="S33" s="153"/>
      <c r="T33" s="227">
        <v>34</v>
      </c>
      <c r="U33" s="228"/>
      <c r="V33" s="235" t="s">
        <v>439</v>
      </c>
      <c r="W33" s="185" t="s">
        <v>497</v>
      </c>
    </row>
    <row r="34" spans="2:23" ht="30" customHeight="1" x14ac:dyDescent="0.25">
      <c r="B34" s="172" t="s">
        <v>810</v>
      </c>
      <c r="C34" s="152" t="s">
        <v>811</v>
      </c>
      <c r="D34" s="228" t="s">
        <v>653</v>
      </c>
      <c r="E34" s="214" t="s">
        <v>537</v>
      </c>
      <c r="F34" s="215" t="s">
        <v>638</v>
      </c>
      <c r="G34" s="216" t="s">
        <v>538</v>
      </c>
      <c r="H34" s="217">
        <v>1</v>
      </c>
      <c r="I34" s="217" t="s">
        <v>736</v>
      </c>
      <c r="J34" s="184" t="s">
        <v>726</v>
      </c>
      <c r="K34" s="216" t="s">
        <v>380</v>
      </c>
      <c r="L34" s="218" t="s">
        <v>66</v>
      </c>
      <c r="M34" s="182"/>
      <c r="N34" s="180"/>
      <c r="O34" s="152"/>
      <c r="P34" s="152"/>
      <c r="Q34" s="152"/>
      <c r="R34" s="152"/>
      <c r="S34" s="153"/>
      <c r="T34" s="227">
        <v>31</v>
      </c>
      <c r="U34" s="228"/>
      <c r="V34" s="235" t="s">
        <v>439</v>
      </c>
      <c r="W34" s="185" t="s">
        <v>497</v>
      </c>
    </row>
    <row r="35" spans="2:23" ht="30" customHeight="1" x14ac:dyDescent="0.25">
      <c r="B35" s="172" t="s">
        <v>808</v>
      </c>
      <c r="C35" s="152" t="s">
        <v>809</v>
      </c>
      <c r="D35" s="228" t="s">
        <v>732</v>
      </c>
      <c r="E35" s="214" t="s">
        <v>550</v>
      </c>
      <c r="F35" s="215" t="s">
        <v>638</v>
      </c>
      <c r="G35" s="216" t="s">
        <v>538</v>
      </c>
      <c r="H35" s="217">
        <v>1</v>
      </c>
      <c r="I35" s="217" t="s">
        <v>736</v>
      </c>
      <c r="J35" s="184" t="s">
        <v>726</v>
      </c>
      <c r="K35" s="216" t="s">
        <v>380</v>
      </c>
      <c r="L35" s="218" t="s">
        <v>66</v>
      </c>
      <c r="M35" s="182"/>
      <c r="N35" s="180"/>
      <c r="O35" s="152"/>
      <c r="P35" s="152"/>
      <c r="Q35" s="152"/>
      <c r="R35" s="152"/>
      <c r="S35" s="153"/>
      <c r="T35" s="227">
        <v>27</v>
      </c>
      <c r="U35" s="284"/>
      <c r="V35" s="235" t="s">
        <v>439</v>
      </c>
      <c r="W35" s="185" t="s">
        <v>497</v>
      </c>
    </row>
    <row r="36" spans="2:23" ht="30" customHeight="1" x14ac:dyDescent="0.25">
      <c r="B36" s="172" t="s">
        <v>812</v>
      </c>
      <c r="C36" s="152" t="s">
        <v>813</v>
      </c>
      <c r="D36" s="228" t="s">
        <v>735</v>
      </c>
      <c r="E36" s="214" t="s">
        <v>537</v>
      </c>
      <c r="F36" s="215" t="s">
        <v>638</v>
      </c>
      <c r="G36" s="216" t="s">
        <v>538</v>
      </c>
      <c r="H36" s="217">
        <v>1</v>
      </c>
      <c r="I36" s="217" t="s">
        <v>736</v>
      </c>
      <c r="J36" s="184" t="s">
        <v>726</v>
      </c>
      <c r="K36" s="216" t="s">
        <v>380</v>
      </c>
      <c r="L36" s="218" t="s">
        <v>66</v>
      </c>
      <c r="M36" s="182"/>
      <c r="N36" s="180"/>
      <c r="O36" s="152"/>
      <c r="P36" s="152"/>
      <c r="Q36" s="152"/>
      <c r="R36" s="152"/>
      <c r="S36" s="153"/>
      <c r="T36" s="227">
        <v>40</v>
      </c>
      <c r="U36" s="228"/>
      <c r="V36" s="235" t="s">
        <v>439</v>
      </c>
      <c r="W36" s="185" t="s">
        <v>497</v>
      </c>
    </row>
    <row r="37" spans="2:23" ht="30" customHeight="1" x14ac:dyDescent="0.25">
      <c r="B37" s="172" t="s">
        <v>814</v>
      </c>
      <c r="C37" s="152" t="s">
        <v>815</v>
      </c>
      <c r="D37" s="228" t="s">
        <v>739</v>
      </c>
      <c r="E37" s="214" t="s">
        <v>532</v>
      </c>
      <c r="F37" s="215" t="s">
        <v>638</v>
      </c>
      <c r="G37" s="216" t="s">
        <v>538</v>
      </c>
      <c r="H37" s="217">
        <v>1</v>
      </c>
      <c r="I37" s="217" t="s">
        <v>736</v>
      </c>
      <c r="J37" s="184" t="s">
        <v>726</v>
      </c>
      <c r="K37" s="216" t="s">
        <v>380</v>
      </c>
      <c r="L37" s="218" t="s">
        <v>66</v>
      </c>
      <c r="M37" s="182"/>
      <c r="N37" s="180"/>
      <c r="O37" s="152"/>
      <c r="P37" s="152"/>
      <c r="Q37" s="152"/>
      <c r="R37" s="152"/>
      <c r="S37" s="153"/>
      <c r="T37" s="227">
        <v>22</v>
      </c>
      <c r="U37" s="228"/>
      <c r="V37" s="235" t="s">
        <v>439</v>
      </c>
      <c r="W37" s="185" t="s">
        <v>497</v>
      </c>
    </row>
    <row r="38" spans="2:23" ht="30" customHeight="1" x14ac:dyDescent="0.25">
      <c r="B38" s="172" t="s">
        <v>817</v>
      </c>
      <c r="C38" s="152" t="s">
        <v>816</v>
      </c>
      <c r="D38" s="228" t="s">
        <v>743</v>
      </c>
      <c r="E38" s="214" t="s">
        <v>537</v>
      </c>
      <c r="F38" s="215" t="s">
        <v>638</v>
      </c>
      <c r="G38" s="216" t="s">
        <v>538</v>
      </c>
      <c r="H38" s="217">
        <v>1</v>
      </c>
      <c r="I38" s="217" t="s">
        <v>736</v>
      </c>
      <c r="J38" s="184" t="s">
        <v>726</v>
      </c>
      <c r="K38" s="216" t="s">
        <v>380</v>
      </c>
      <c r="L38" s="218" t="s">
        <v>66</v>
      </c>
      <c r="M38" s="182"/>
      <c r="N38" s="180"/>
      <c r="O38" s="152"/>
      <c r="P38" s="152"/>
      <c r="Q38" s="152"/>
      <c r="R38" s="152"/>
      <c r="S38" s="153"/>
      <c r="T38" s="227">
        <v>16</v>
      </c>
      <c r="U38" s="228"/>
      <c r="V38" s="235" t="s">
        <v>439</v>
      </c>
      <c r="W38" s="185" t="s">
        <v>497</v>
      </c>
    </row>
    <row r="39" spans="2:23" ht="30" customHeight="1" x14ac:dyDescent="0.25">
      <c r="B39" s="172" t="s">
        <v>818</v>
      </c>
      <c r="C39" s="152" t="s">
        <v>819</v>
      </c>
      <c r="D39" s="228" t="s">
        <v>746</v>
      </c>
      <c r="E39" s="214" t="s">
        <v>550</v>
      </c>
      <c r="F39" s="215" t="s">
        <v>638</v>
      </c>
      <c r="G39" s="216" t="s">
        <v>538</v>
      </c>
      <c r="H39" s="217">
        <v>1</v>
      </c>
      <c r="I39" s="217" t="s">
        <v>736</v>
      </c>
      <c r="J39" s="184" t="s">
        <v>726</v>
      </c>
      <c r="K39" s="216" t="s">
        <v>380</v>
      </c>
      <c r="L39" s="218" t="s">
        <v>66</v>
      </c>
      <c r="M39" s="182"/>
      <c r="N39" s="180"/>
      <c r="O39" s="152"/>
      <c r="P39" s="152"/>
      <c r="Q39" s="152"/>
      <c r="R39" s="152"/>
      <c r="S39" s="153"/>
      <c r="T39" s="227">
        <v>15</v>
      </c>
      <c r="U39" s="228"/>
      <c r="V39" s="235" t="s">
        <v>439</v>
      </c>
      <c r="W39" s="185" t="s">
        <v>497</v>
      </c>
    </row>
    <row r="40" spans="2:23" ht="30" customHeight="1" x14ac:dyDescent="0.25">
      <c r="B40" s="172" t="s">
        <v>820</v>
      </c>
      <c r="C40" s="152" t="s">
        <v>821</v>
      </c>
      <c r="D40" s="228" t="s">
        <v>749</v>
      </c>
      <c r="E40" s="214" t="s">
        <v>537</v>
      </c>
      <c r="F40" s="215" t="s">
        <v>638</v>
      </c>
      <c r="G40" s="216" t="s">
        <v>538</v>
      </c>
      <c r="H40" s="217">
        <v>1</v>
      </c>
      <c r="I40" s="217" t="s">
        <v>736</v>
      </c>
      <c r="J40" s="184" t="s">
        <v>726</v>
      </c>
      <c r="K40" s="216" t="s">
        <v>380</v>
      </c>
      <c r="L40" s="218" t="s">
        <v>66</v>
      </c>
      <c r="M40" s="182"/>
      <c r="N40" s="180"/>
      <c r="O40" s="152"/>
      <c r="P40" s="152"/>
      <c r="Q40" s="152"/>
      <c r="R40" s="152"/>
      <c r="S40" s="153"/>
      <c r="T40" s="227">
        <v>45</v>
      </c>
      <c r="U40" s="228"/>
      <c r="V40" s="235" t="s">
        <v>439</v>
      </c>
      <c r="W40" s="185" t="s">
        <v>497</v>
      </c>
    </row>
    <row r="41" spans="2:23" ht="30" customHeight="1" x14ac:dyDescent="0.25">
      <c r="B41" s="172" t="s">
        <v>822</v>
      </c>
      <c r="C41" s="152" t="s">
        <v>823</v>
      </c>
      <c r="D41" s="228" t="s">
        <v>752</v>
      </c>
      <c r="E41" s="214" t="s">
        <v>537</v>
      </c>
      <c r="F41" s="215" t="s">
        <v>638</v>
      </c>
      <c r="G41" s="216" t="s">
        <v>538</v>
      </c>
      <c r="H41" s="217">
        <v>1</v>
      </c>
      <c r="I41" s="217" t="s">
        <v>736</v>
      </c>
      <c r="J41" s="184" t="s">
        <v>726</v>
      </c>
      <c r="K41" s="216" t="s">
        <v>380</v>
      </c>
      <c r="L41" s="218" t="s">
        <v>66</v>
      </c>
      <c r="M41" s="182"/>
      <c r="N41" s="180"/>
      <c r="O41" s="152"/>
      <c r="P41" s="152"/>
      <c r="Q41" s="152"/>
      <c r="R41" s="152"/>
      <c r="S41" s="153"/>
      <c r="T41" s="227">
        <v>25</v>
      </c>
      <c r="U41" s="228"/>
      <c r="V41" s="235" t="s">
        <v>439</v>
      </c>
      <c r="W41" s="185" t="s">
        <v>497</v>
      </c>
    </row>
    <row r="42" spans="2:23" ht="30" customHeight="1" x14ac:dyDescent="0.25">
      <c r="B42" s="172" t="s">
        <v>824</v>
      </c>
      <c r="C42" s="152" t="s">
        <v>825</v>
      </c>
      <c r="D42" s="228" t="s">
        <v>798</v>
      </c>
      <c r="E42" s="214" t="s">
        <v>537</v>
      </c>
      <c r="F42" s="215" t="s">
        <v>638</v>
      </c>
      <c r="G42" s="216" t="s">
        <v>538</v>
      </c>
      <c r="H42" s="217">
        <v>1</v>
      </c>
      <c r="I42" s="217" t="s">
        <v>736</v>
      </c>
      <c r="J42" s="184" t="s">
        <v>726</v>
      </c>
      <c r="K42" s="216" t="s">
        <v>380</v>
      </c>
      <c r="L42" s="218" t="s">
        <v>66</v>
      </c>
      <c r="M42" s="182"/>
      <c r="N42" s="180"/>
      <c r="O42" s="152"/>
      <c r="P42" s="152"/>
      <c r="Q42" s="152"/>
      <c r="R42" s="152"/>
      <c r="S42" s="153"/>
      <c r="T42" s="227">
        <v>30</v>
      </c>
      <c r="U42" s="228"/>
      <c r="V42" s="235" t="s">
        <v>439</v>
      </c>
      <c r="W42" s="185" t="s">
        <v>497</v>
      </c>
    </row>
    <row r="43" spans="2:23" ht="30" customHeight="1" x14ac:dyDescent="0.25">
      <c r="B43" s="172"/>
      <c r="C43" s="152"/>
      <c r="E43" s="214"/>
      <c r="F43" s="262"/>
      <c r="G43" s="263"/>
      <c r="H43" s="217"/>
      <c r="I43" s="217"/>
      <c r="J43" s="273"/>
      <c r="K43" s="264"/>
      <c r="L43" s="264"/>
      <c r="M43" s="182"/>
      <c r="N43" s="180"/>
      <c r="O43" s="152"/>
      <c r="P43" s="152"/>
      <c r="Q43" s="152"/>
      <c r="R43" s="152"/>
      <c r="S43" s="153"/>
      <c r="T43" s="227"/>
      <c r="U43" s="228"/>
      <c r="V43" s="235"/>
      <c r="W43" s="185"/>
    </row>
    <row r="44" spans="2:23" ht="30" customHeight="1" x14ac:dyDescent="0.25">
      <c r="B44" s="172"/>
      <c r="C44" s="152"/>
      <c r="D44" s="228"/>
      <c r="E44" s="214"/>
      <c r="F44" s="262"/>
      <c r="G44" s="263"/>
      <c r="H44" s="217"/>
      <c r="I44" s="217"/>
      <c r="J44" s="273"/>
      <c r="K44" s="264"/>
      <c r="L44" s="264"/>
      <c r="M44" s="182"/>
      <c r="N44" s="180"/>
      <c r="O44" s="152"/>
      <c r="P44" s="152"/>
      <c r="Q44" s="152"/>
      <c r="R44" s="152"/>
      <c r="S44" s="153"/>
      <c r="T44" s="227"/>
      <c r="U44" s="228"/>
      <c r="V44" s="235"/>
      <c r="W44" s="185"/>
    </row>
    <row r="45" spans="2:23" ht="30" customHeight="1" x14ac:dyDescent="0.25">
      <c r="B45" s="172"/>
      <c r="C45" s="152"/>
      <c r="D45" s="228"/>
      <c r="E45" s="214"/>
      <c r="F45" s="262"/>
      <c r="G45" s="263"/>
      <c r="H45" s="217"/>
      <c r="I45" s="217"/>
      <c r="J45" s="273"/>
      <c r="K45" s="264"/>
      <c r="L45" s="264"/>
      <c r="M45" s="182"/>
      <c r="N45" s="180"/>
      <c r="O45" s="152"/>
      <c r="P45" s="152"/>
      <c r="Q45" s="152"/>
      <c r="R45" s="152"/>
      <c r="S45" s="153"/>
      <c r="T45" s="227"/>
      <c r="U45" s="228"/>
      <c r="V45" s="235"/>
      <c r="W45" s="185"/>
    </row>
    <row r="46" spans="2:23" ht="30" customHeight="1" x14ac:dyDescent="0.25">
      <c r="B46" s="172"/>
      <c r="C46" s="152"/>
      <c r="D46" s="228"/>
      <c r="E46" s="214"/>
      <c r="F46" s="262"/>
      <c r="G46" s="263"/>
      <c r="H46" s="217"/>
      <c r="I46" s="217"/>
      <c r="J46" s="273"/>
      <c r="K46" s="264"/>
      <c r="L46" s="264"/>
      <c r="M46" s="182"/>
      <c r="N46" s="180"/>
      <c r="O46" s="152"/>
      <c r="P46" s="152"/>
      <c r="Q46" s="152"/>
      <c r="R46" s="152"/>
      <c r="S46" s="153"/>
      <c r="T46" s="227"/>
      <c r="U46" s="228"/>
      <c r="V46" s="235"/>
      <c r="W46" s="185"/>
    </row>
    <row r="47" spans="2:23" ht="30" customHeight="1" x14ac:dyDescent="0.25">
      <c r="B47" s="172"/>
      <c r="C47" s="152"/>
      <c r="D47" s="228"/>
      <c r="E47" s="214"/>
      <c r="F47" s="262"/>
      <c r="G47" s="263"/>
      <c r="H47" s="217"/>
      <c r="I47" s="217"/>
      <c r="J47" s="273"/>
      <c r="K47" s="264"/>
      <c r="L47" s="264"/>
      <c r="M47" s="182"/>
      <c r="N47" s="180"/>
      <c r="O47" s="152"/>
      <c r="P47" s="152"/>
      <c r="Q47" s="152"/>
      <c r="R47" s="152"/>
      <c r="S47" s="153"/>
      <c r="T47" s="227"/>
      <c r="U47" s="228"/>
      <c r="V47" s="235"/>
      <c r="W47" s="185"/>
    </row>
    <row r="48" spans="2:23" ht="30" customHeight="1" x14ac:dyDescent="0.25">
      <c r="B48" s="172"/>
      <c r="C48" s="152"/>
      <c r="D48" s="228"/>
      <c r="E48" s="214"/>
      <c r="F48" s="262"/>
      <c r="G48" s="263"/>
      <c r="H48" s="217"/>
      <c r="I48" s="217"/>
      <c r="J48" s="273"/>
      <c r="K48" s="264"/>
      <c r="L48" s="264"/>
      <c r="M48" s="182"/>
      <c r="N48" s="180"/>
      <c r="O48" s="152"/>
      <c r="P48" s="152"/>
      <c r="Q48" s="152"/>
      <c r="R48" s="152"/>
      <c r="S48" s="153"/>
      <c r="T48" s="227"/>
      <c r="U48" s="228"/>
      <c r="V48" s="235"/>
      <c r="W48" s="185"/>
    </row>
    <row r="49" spans="2:24" ht="30" customHeight="1" x14ac:dyDescent="0.25">
      <c r="B49" s="172"/>
      <c r="C49" s="152"/>
      <c r="D49" s="228"/>
      <c r="E49" s="214"/>
      <c r="F49" s="262"/>
      <c r="G49" s="263"/>
      <c r="H49" s="217"/>
      <c r="I49" s="217"/>
      <c r="J49" s="273"/>
      <c r="K49" s="264"/>
      <c r="L49" s="264"/>
      <c r="M49" s="182"/>
      <c r="N49" s="180"/>
      <c r="O49" s="152"/>
      <c r="P49" s="152"/>
      <c r="Q49" s="152"/>
      <c r="R49" s="152"/>
      <c r="S49" s="153"/>
      <c r="T49" s="227"/>
      <c r="U49" s="228"/>
      <c r="V49" s="235"/>
      <c r="W49" s="185"/>
    </row>
    <row r="50" spans="2:24" ht="30" customHeight="1" x14ac:dyDescent="0.25">
      <c r="B50" s="172"/>
      <c r="C50" s="152"/>
      <c r="D50" s="228"/>
      <c r="E50" s="214"/>
      <c r="F50" s="262"/>
      <c r="G50" s="263"/>
      <c r="H50" s="217"/>
      <c r="I50" s="217"/>
      <c r="J50" s="273"/>
      <c r="K50" s="264"/>
      <c r="L50" s="264"/>
      <c r="M50" s="182"/>
      <c r="N50" s="180"/>
      <c r="O50" s="152"/>
      <c r="P50" s="152"/>
      <c r="Q50" s="152"/>
      <c r="R50" s="152"/>
      <c r="S50" s="153"/>
      <c r="T50" s="227"/>
      <c r="U50" s="228"/>
      <c r="V50" s="235"/>
      <c r="W50" s="185"/>
    </row>
    <row r="51" spans="2:24" ht="30" customHeight="1" x14ac:dyDescent="0.25">
      <c r="B51" s="172"/>
      <c r="C51" s="152"/>
      <c r="D51" s="228"/>
      <c r="E51" s="214"/>
      <c r="F51" s="215"/>
      <c r="G51" s="216"/>
      <c r="H51" s="217"/>
      <c r="I51" s="217"/>
      <c r="J51" s="184"/>
      <c r="K51" s="216"/>
      <c r="L51" s="218"/>
      <c r="M51" s="182"/>
      <c r="N51" s="180"/>
      <c r="O51" s="152"/>
      <c r="P51" s="152"/>
      <c r="Q51" s="152"/>
      <c r="R51" s="152"/>
      <c r="S51" s="153"/>
      <c r="T51" s="227"/>
      <c r="U51" s="228"/>
      <c r="V51" s="226"/>
      <c r="W51" s="185"/>
    </row>
    <row r="52" spans="2:24" ht="29.25" customHeight="1" thickBot="1" x14ac:dyDescent="0.3">
      <c r="B52" s="174"/>
      <c r="C52" s="175"/>
      <c r="D52" s="230"/>
      <c r="E52" s="236"/>
      <c r="F52" s="233"/>
      <c r="G52" s="234"/>
      <c r="H52" s="176"/>
      <c r="I52" s="177"/>
      <c r="J52" s="177"/>
      <c r="K52" s="177"/>
      <c r="L52" s="177"/>
      <c r="M52" s="183"/>
      <c r="N52" s="181"/>
      <c r="O52" s="175"/>
      <c r="P52" s="175"/>
      <c r="Q52" s="175"/>
      <c r="R52" s="175"/>
      <c r="S52" s="175"/>
      <c r="T52" s="229"/>
      <c r="U52" s="230"/>
      <c r="V52" s="178" t="s">
        <v>439</v>
      </c>
      <c r="W52" s="179" t="s">
        <v>497</v>
      </c>
    </row>
    <row r="53" spans="2:24" ht="39" customHeight="1" thickBot="1" x14ac:dyDescent="0.3">
      <c r="R53" t="s">
        <v>659</v>
      </c>
    </row>
    <row r="54" spans="2:24" ht="38.1" customHeight="1" thickBot="1" x14ac:dyDescent="0.3">
      <c r="B54" s="388" t="s">
        <v>611</v>
      </c>
      <c r="C54" s="389"/>
      <c r="D54" s="389"/>
      <c r="E54" s="389"/>
      <c r="F54" s="389"/>
      <c r="G54" s="389"/>
      <c r="H54" s="389"/>
      <c r="I54" s="389"/>
      <c r="J54" s="389"/>
      <c r="K54" s="389"/>
      <c r="L54" s="389"/>
      <c r="M54" s="389"/>
      <c r="N54" s="390"/>
      <c r="O54" s="390"/>
      <c r="P54" s="390"/>
      <c r="Q54" s="390"/>
      <c r="R54" s="390"/>
      <c r="S54" s="390"/>
      <c r="T54" s="390"/>
      <c r="U54" s="390"/>
      <c r="V54" s="390"/>
      <c r="W54" s="391"/>
    </row>
    <row r="55" spans="2:24" ht="41.1" customHeight="1" thickBot="1" x14ac:dyDescent="0.3">
      <c r="B55" s="392" t="s">
        <v>609</v>
      </c>
      <c r="C55" s="393"/>
      <c r="D55" s="393"/>
      <c r="E55" s="393"/>
      <c r="F55" s="393"/>
      <c r="G55" s="393"/>
      <c r="H55" s="393"/>
      <c r="I55" s="393"/>
      <c r="J55" s="393"/>
      <c r="K55" s="393"/>
      <c r="L55" s="393"/>
      <c r="M55" s="394"/>
      <c r="N55" s="395" t="s">
        <v>478</v>
      </c>
      <c r="O55" s="395"/>
      <c r="P55" s="395"/>
      <c r="Q55" s="395"/>
      <c r="R55" s="395"/>
      <c r="S55" s="395"/>
      <c r="T55" s="395"/>
      <c r="U55" s="396"/>
      <c r="V55" s="397" t="s">
        <v>430</v>
      </c>
      <c r="W55" s="398"/>
    </row>
    <row r="56" spans="2:24" ht="60.75" thickBot="1" x14ac:dyDescent="0.3">
      <c r="B56" s="401" t="s">
        <v>479</v>
      </c>
      <c r="C56" s="403" t="s">
        <v>429</v>
      </c>
      <c r="D56" s="405" t="s">
        <v>483</v>
      </c>
      <c r="E56" s="405" t="s">
        <v>431</v>
      </c>
      <c r="F56" s="405" t="s">
        <v>633</v>
      </c>
      <c r="G56" s="405" t="s">
        <v>486</v>
      </c>
      <c r="H56" s="403" t="s">
        <v>432</v>
      </c>
      <c r="I56" s="403" t="s">
        <v>496</v>
      </c>
      <c r="J56" s="408" t="s">
        <v>510</v>
      </c>
      <c r="K56" s="408"/>
      <c r="L56" s="408"/>
      <c r="M56" s="409"/>
      <c r="N56" s="380" t="s">
        <v>634</v>
      </c>
      <c r="O56" s="381"/>
      <c r="P56" s="381"/>
      <c r="Q56" s="196" t="s">
        <v>488</v>
      </c>
      <c r="R56" s="382" t="s">
        <v>503</v>
      </c>
      <c r="S56" s="382"/>
      <c r="T56" s="381" t="s">
        <v>635</v>
      </c>
      <c r="U56" s="383"/>
      <c r="V56" s="399"/>
      <c r="W56" s="400"/>
    </row>
    <row r="57" spans="2:24" ht="90.75" thickBot="1" x14ac:dyDescent="0.3">
      <c r="B57" s="402"/>
      <c r="C57" s="404"/>
      <c r="D57" s="406"/>
      <c r="E57" s="407"/>
      <c r="F57" s="407"/>
      <c r="G57" s="407"/>
      <c r="H57" s="404"/>
      <c r="I57" s="404"/>
      <c r="J57" s="194" t="s">
        <v>498</v>
      </c>
      <c r="K57" s="208" t="s">
        <v>3</v>
      </c>
      <c r="L57" s="208" t="s">
        <v>2</v>
      </c>
      <c r="M57" s="187" t="s">
        <v>1</v>
      </c>
      <c r="N57" s="188" t="s">
        <v>322</v>
      </c>
      <c r="O57" s="157" t="s">
        <v>323</v>
      </c>
      <c r="P57" s="189" t="s">
        <v>324</v>
      </c>
      <c r="Q57" s="198" t="s">
        <v>477</v>
      </c>
      <c r="R57" s="157" t="s">
        <v>504</v>
      </c>
      <c r="S57" s="157" t="s">
        <v>480</v>
      </c>
      <c r="T57" s="199" t="s">
        <v>636</v>
      </c>
      <c r="U57" s="200" t="s">
        <v>637</v>
      </c>
      <c r="V57" s="195" t="s">
        <v>481</v>
      </c>
      <c r="W57" s="158" t="s">
        <v>522</v>
      </c>
    </row>
    <row r="58" spans="2:24" ht="30" customHeight="1" x14ac:dyDescent="0.25">
      <c r="B58" s="267" t="s">
        <v>773</v>
      </c>
      <c r="C58" s="219" t="s">
        <v>774</v>
      </c>
      <c r="D58" s="219" t="s">
        <v>775</v>
      </c>
      <c r="E58" s="213" t="s">
        <v>544</v>
      </c>
      <c r="F58" s="268" t="s">
        <v>638</v>
      </c>
      <c r="G58" s="216" t="s">
        <v>538</v>
      </c>
      <c r="H58" s="220">
        <v>1</v>
      </c>
      <c r="I58" s="221" t="s">
        <v>776</v>
      </c>
      <c r="J58" s="221"/>
      <c r="K58" s="269"/>
      <c r="L58" s="270"/>
      <c r="M58" s="170"/>
      <c r="N58" s="191"/>
      <c r="O58" s="192"/>
      <c r="P58" s="192"/>
      <c r="Q58" s="192"/>
      <c r="R58" s="192"/>
      <c r="S58" s="192"/>
      <c r="T58" s="197"/>
      <c r="U58" s="193"/>
      <c r="V58" s="222"/>
      <c r="W58" s="35"/>
      <c r="X58" s="223"/>
    </row>
    <row r="59" spans="2:24" ht="30" customHeight="1" x14ac:dyDescent="0.25">
      <c r="B59" s="256" t="s">
        <v>750</v>
      </c>
      <c r="C59" s="257" t="s">
        <v>777</v>
      </c>
      <c r="D59" s="257" t="s">
        <v>775</v>
      </c>
      <c r="E59" s="275" t="s">
        <v>544</v>
      </c>
      <c r="F59" s="262" t="s">
        <v>638</v>
      </c>
      <c r="G59" s="263" t="s">
        <v>538</v>
      </c>
      <c r="H59" s="276">
        <v>1</v>
      </c>
      <c r="I59" s="277" t="s">
        <v>776</v>
      </c>
      <c r="J59" s="272"/>
      <c r="K59" s="216"/>
      <c r="L59" s="218"/>
      <c r="M59" s="266"/>
      <c r="N59" s="34"/>
      <c r="O59" s="33"/>
      <c r="P59" s="33"/>
      <c r="Q59" s="33"/>
      <c r="R59" s="33"/>
      <c r="S59" s="33"/>
      <c r="T59" s="33"/>
      <c r="U59" s="35"/>
      <c r="V59" s="149"/>
      <c r="W59" s="35"/>
    </row>
    <row r="60" spans="2:24" ht="30" customHeight="1" x14ac:dyDescent="0.25">
      <c r="B60" s="172" t="s">
        <v>778</v>
      </c>
      <c r="C60" s="152" t="s">
        <v>779</v>
      </c>
      <c r="D60" s="152" t="s">
        <v>775</v>
      </c>
      <c r="E60" s="271" t="s">
        <v>544</v>
      </c>
      <c r="F60" s="215" t="s">
        <v>638</v>
      </c>
      <c r="G60" s="216" t="s">
        <v>538</v>
      </c>
      <c r="H60" s="265">
        <v>1</v>
      </c>
      <c r="I60" s="272" t="s">
        <v>776</v>
      </c>
      <c r="J60" s="33"/>
      <c r="K60" s="33"/>
      <c r="L60" s="33"/>
      <c r="M60" s="161"/>
      <c r="N60" s="34"/>
      <c r="O60" s="33"/>
      <c r="P60" s="33"/>
      <c r="Q60" s="33"/>
      <c r="R60" s="33"/>
      <c r="S60" s="33"/>
      <c r="T60" s="33"/>
      <c r="U60" s="35"/>
      <c r="V60" s="149"/>
      <c r="W60" s="35"/>
    </row>
    <row r="61" spans="2:24" ht="30" customHeight="1" x14ac:dyDescent="0.25">
      <c r="B61" s="159"/>
      <c r="C61" s="33"/>
      <c r="D61" s="33"/>
      <c r="E61" s="33"/>
      <c r="F61" s="33"/>
      <c r="G61" s="33"/>
      <c r="H61" s="160"/>
      <c r="I61" s="33"/>
      <c r="J61" s="33"/>
      <c r="K61" s="33"/>
      <c r="L61" s="33"/>
      <c r="M61" s="161"/>
      <c r="N61" s="34"/>
      <c r="O61" s="33"/>
      <c r="P61" s="33"/>
      <c r="Q61" s="33"/>
      <c r="R61" s="33"/>
      <c r="S61" s="33"/>
      <c r="T61" s="33"/>
      <c r="U61" s="35"/>
      <c r="V61" s="149"/>
      <c r="W61" s="35"/>
    </row>
    <row r="62" spans="2:24" ht="30" customHeight="1" x14ac:dyDescent="0.25">
      <c r="B62" s="159"/>
      <c r="C62" s="33"/>
      <c r="D62" s="33"/>
      <c r="E62" s="33"/>
      <c r="F62" s="33"/>
      <c r="G62" s="33"/>
      <c r="H62" s="160"/>
      <c r="I62" s="33"/>
      <c r="J62" s="33"/>
      <c r="K62" s="33"/>
      <c r="L62" s="33"/>
      <c r="M62" s="161"/>
      <c r="N62" s="34"/>
      <c r="O62" s="33"/>
      <c r="P62" s="33"/>
      <c r="Q62" s="33"/>
      <c r="R62" s="33"/>
      <c r="S62" s="33"/>
      <c r="T62" s="33"/>
      <c r="U62" s="35"/>
      <c r="V62" s="149"/>
      <c r="W62" s="35"/>
    </row>
    <row r="63" spans="2:24" ht="30" customHeight="1" x14ac:dyDescent="0.25">
      <c r="B63" s="159"/>
      <c r="C63" s="33"/>
      <c r="D63" s="33"/>
      <c r="E63" s="33"/>
      <c r="F63" s="33"/>
      <c r="G63" s="33"/>
      <c r="H63" s="160"/>
      <c r="I63" s="33"/>
      <c r="J63" s="33"/>
      <c r="K63" s="33"/>
      <c r="L63" s="33"/>
      <c r="M63" s="161"/>
      <c r="N63" s="34"/>
      <c r="O63" s="33"/>
      <c r="P63" s="33"/>
      <c r="Q63" s="33"/>
      <c r="R63" s="33"/>
      <c r="S63" s="33"/>
      <c r="T63" s="33"/>
      <c r="U63" s="35"/>
      <c r="V63" s="149"/>
      <c r="W63" s="35"/>
    </row>
    <row r="64" spans="2:24" ht="30" customHeight="1" thickBot="1" x14ac:dyDescent="0.3">
      <c r="B64" s="162"/>
      <c r="C64" s="36"/>
      <c r="D64" s="36"/>
      <c r="E64" s="36"/>
      <c r="F64" s="36"/>
      <c r="G64" s="36"/>
      <c r="H64" s="163"/>
      <c r="I64" s="36"/>
      <c r="J64" s="36"/>
      <c r="K64" s="36"/>
      <c r="L64" s="36"/>
      <c r="M64" s="164"/>
      <c r="N64" s="37"/>
      <c r="O64" s="36"/>
      <c r="P64" s="36"/>
      <c r="Q64" s="36"/>
      <c r="R64" s="36"/>
      <c r="S64" s="36"/>
      <c r="T64" s="36"/>
      <c r="U64" s="38"/>
      <c r="V64" s="150"/>
      <c r="W64" s="38"/>
    </row>
    <row r="66" spans="5:23" ht="30" x14ac:dyDescent="0.25">
      <c r="E66" s="165" t="s">
        <v>321</v>
      </c>
      <c r="F66" s="165" t="s">
        <v>633</v>
      </c>
      <c r="G66" s="166" t="s">
        <v>484</v>
      </c>
      <c r="H66" s="167"/>
      <c r="K66" s="168" t="s">
        <v>3</v>
      </c>
      <c r="L66" s="168" t="s">
        <v>2</v>
      </c>
      <c r="M66" s="154" t="s">
        <v>1</v>
      </c>
      <c r="V66" s="166" t="s">
        <v>433</v>
      </c>
      <c r="W66" s="166" t="s">
        <v>434</v>
      </c>
    </row>
    <row r="67" spans="5:23" x14ac:dyDescent="0.25">
      <c r="E67" s="169" t="s">
        <v>531</v>
      </c>
      <c r="F67" s="169" t="s">
        <v>639</v>
      </c>
      <c r="G67" t="s">
        <v>402</v>
      </c>
      <c r="K67" t="s">
        <v>361</v>
      </c>
      <c r="L67" t="s">
        <v>360</v>
      </c>
      <c r="M67" s="170" t="s">
        <v>6</v>
      </c>
      <c r="V67" s="9" t="s">
        <v>435</v>
      </c>
      <c r="W67" s="9" t="s">
        <v>436</v>
      </c>
    </row>
    <row r="68" spans="5:23" x14ac:dyDescent="0.25">
      <c r="E68" s="169" t="s">
        <v>417</v>
      </c>
      <c r="F68" s="169" t="s">
        <v>638</v>
      </c>
      <c r="G68" t="s">
        <v>403</v>
      </c>
      <c r="K68" t="s">
        <v>8</v>
      </c>
      <c r="L68" t="s">
        <v>8</v>
      </c>
      <c r="M68" s="170" t="s">
        <v>7</v>
      </c>
      <c r="V68" s="9" t="s">
        <v>437</v>
      </c>
      <c r="W68" s="9" t="s">
        <v>438</v>
      </c>
    </row>
    <row r="69" spans="5:23" x14ac:dyDescent="0.25">
      <c r="E69" s="169" t="s">
        <v>532</v>
      </c>
      <c r="F69" s="169"/>
      <c r="G69" t="s">
        <v>405</v>
      </c>
      <c r="K69" t="s">
        <v>362</v>
      </c>
      <c r="L69" t="s">
        <v>10</v>
      </c>
      <c r="M69" s="170" t="s">
        <v>9</v>
      </c>
      <c r="V69" s="9" t="s">
        <v>439</v>
      </c>
      <c r="W69" s="9" t="s">
        <v>440</v>
      </c>
    </row>
    <row r="70" spans="5:23" x14ac:dyDescent="0.25">
      <c r="E70" s="169" t="s">
        <v>533</v>
      </c>
      <c r="F70" s="169"/>
      <c r="G70" t="s">
        <v>406</v>
      </c>
      <c r="K70" t="s">
        <v>363</v>
      </c>
      <c r="L70" t="s">
        <v>12</v>
      </c>
      <c r="M70" s="170" t="s">
        <v>11</v>
      </c>
      <c r="V70" s="171" t="s">
        <v>441</v>
      </c>
      <c r="W70" s="9" t="s">
        <v>442</v>
      </c>
    </row>
    <row r="71" spans="5:23" x14ac:dyDescent="0.25">
      <c r="E71" s="169" t="s">
        <v>534</v>
      </c>
      <c r="F71" s="169"/>
      <c r="G71" t="s">
        <v>407</v>
      </c>
      <c r="K71" t="s">
        <v>4</v>
      </c>
      <c r="L71" t="s">
        <v>364</v>
      </c>
      <c r="M71" s="170" t="s">
        <v>13</v>
      </c>
      <c r="V71" s="171" t="s">
        <v>443</v>
      </c>
      <c r="W71" s="9" t="s">
        <v>444</v>
      </c>
    </row>
    <row r="72" spans="5:23" x14ac:dyDescent="0.25">
      <c r="E72" s="169" t="s">
        <v>535</v>
      </c>
      <c r="F72" s="169"/>
      <c r="G72" t="s">
        <v>408</v>
      </c>
      <c r="K72" t="s">
        <v>366</v>
      </c>
      <c r="L72" t="s">
        <v>365</v>
      </c>
      <c r="M72" s="170" t="s">
        <v>14</v>
      </c>
      <c r="V72" s="170" t="s">
        <v>445</v>
      </c>
      <c r="W72" s="9" t="s">
        <v>497</v>
      </c>
    </row>
    <row r="73" spans="5:23" x14ac:dyDescent="0.25">
      <c r="E73" s="169" t="s">
        <v>416</v>
      </c>
      <c r="F73" s="169"/>
      <c r="G73" t="s">
        <v>409</v>
      </c>
      <c r="K73" t="s">
        <v>16</v>
      </c>
      <c r="L73" t="s">
        <v>367</v>
      </c>
      <c r="M73" s="170" t="s">
        <v>15</v>
      </c>
      <c r="W73" s="9" t="s">
        <v>428</v>
      </c>
    </row>
    <row r="74" spans="5:23" x14ac:dyDescent="0.25">
      <c r="E74" s="169" t="s">
        <v>536</v>
      </c>
      <c r="F74" s="169"/>
      <c r="G74" t="s">
        <v>410</v>
      </c>
      <c r="K74" t="s">
        <v>369</v>
      </c>
      <c r="L74" t="s">
        <v>368</v>
      </c>
      <c r="M74" s="170" t="s">
        <v>17</v>
      </c>
    </row>
    <row r="75" spans="5:23" x14ac:dyDescent="0.25">
      <c r="E75" s="169" t="s">
        <v>537</v>
      </c>
      <c r="F75" s="169"/>
      <c r="G75" t="s">
        <v>538</v>
      </c>
      <c r="K75" t="s">
        <v>371</v>
      </c>
      <c r="L75" t="s">
        <v>370</v>
      </c>
      <c r="M75" s="170" t="s">
        <v>18</v>
      </c>
    </row>
    <row r="76" spans="5:23" x14ac:dyDescent="0.25">
      <c r="E76" s="169" t="s">
        <v>539</v>
      </c>
      <c r="F76" s="169"/>
      <c r="G76" t="s">
        <v>411</v>
      </c>
      <c r="K76" t="s">
        <v>20</v>
      </c>
      <c r="L76" t="s">
        <v>19</v>
      </c>
      <c r="M76" s="170" t="s">
        <v>446</v>
      </c>
    </row>
    <row r="77" spans="5:23" x14ac:dyDescent="0.25">
      <c r="E77" s="169" t="s">
        <v>540</v>
      </c>
      <c r="F77" s="169"/>
      <c r="G77" t="s">
        <v>412</v>
      </c>
      <c r="K77" t="s">
        <v>373</v>
      </c>
      <c r="L77" t="s">
        <v>372</v>
      </c>
      <c r="M77" s="170" t="s">
        <v>8</v>
      </c>
    </row>
    <row r="78" spans="5:23" x14ac:dyDescent="0.25">
      <c r="E78" s="169" t="s">
        <v>541</v>
      </c>
      <c r="F78" s="169"/>
      <c r="G78" t="s">
        <v>413</v>
      </c>
      <c r="K78" t="s">
        <v>374</v>
      </c>
      <c r="L78" t="s">
        <v>22</v>
      </c>
      <c r="M78" s="170" t="s">
        <v>21</v>
      </c>
    </row>
    <row r="79" spans="5:23" x14ac:dyDescent="0.25">
      <c r="E79" s="169" t="s">
        <v>542</v>
      </c>
      <c r="F79" s="169"/>
      <c r="G79" t="s">
        <v>414</v>
      </c>
      <c r="K79" t="s">
        <v>376</v>
      </c>
      <c r="L79" t="s">
        <v>375</v>
      </c>
      <c r="M79" s="170" t="s">
        <v>10</v>
      </c>
    </row>
    <row r="80" spans="5:23" x14ac:dyDescent="0.25">
      <c r="E80" s="169" t="s">
        <v>543</v>
      </c>
      <c r="F80" s="169"/>
      <c r="G80" t="s">
        <v>415</v>
      </c>
      <c r="K80" t="s">
        <v>378</v>
      </c>
      <c r="L80" t="s">
        <v>377</v>
      </c>
      <c r="M80" s="170" t="s">
        <v>12</v>
      </c>
    </row>
    <row r="81" spans="5:13" x14ac:dyDescent="0.25">
      <c r="E81" s="169" t="s">
        <v>544</v>
      </c>
      <c r="F81" s="169"/>
      <c r="G81" t="s">
        <v>489</v>
      </c>
      <c r="K81" t="s">
        <v>380</v>
      </c>
      <c r="L81" t="s">
        <v>379</v>
      </c>
      <c r="M81" s="170" t="s">
        <v>23</v>
      </c>
    </row>
    <row r="82" spans="5:13" x14ac:dyDescent="0.25">
      <c r="E82" s="169" t="s">
        <v>545</v>
      </c>
      <c r="F82" s="169"/>
      <c r="G82" t="s">
        <v>490</v>
      </c>
      <c r="L82" t="s">
        <v>25</v>
      </c>
      <c r="M82" s="170" t="s">
        <v>24</v>
      </c>
    </row>
    <row r="83" spans="5:13" x14ac:dyDescent="0.25">
      <c r="E83" s="169" t="s">
        <v>546</v>
      </c>
      <c r="F83" s="169"/>
      <c r="G83" t="s">
        <v>491</v>
      </c>
      <c r="L83" t="s">
        <v>381</v>
      </c>
      <c r="M83" s="170" t="s">
        <v>26</v>
      </c>
    </row>
    <row r="84" spans="5:13" x14ac:dyDescent="0.25">
      <c r="E84" s="169" t="s">
        <v>547</v>
      </c>
      <c r="F84" s="169"/>
      <c r="G84" t="s">
        <v>492</v>
      </c>
      <c r="L84" t="s">
        <v>382</v>
      </c>
      <c r="M84" s="170" t="s">
        <v>27</v>
      </c>
    </row>
    <row r="85" spans="5:13" x14ac:dyDescent="0.25">
      <c r="E85" s="169" t="s">
        <v>495</v>
      </c>
      <c r="F85" s="169"/>
      <c r="G85" t="s">
        <v>493</v>
      </c>
      <c r="L85" t="s">
        <v>29</v>
      </c>
      <c r="M85" s="170" t="s">
        <v>28</v>
      </c>
    </row>
    <row r="86" spans="5:13" x14ac:dyDescent="0.25">
      <c r="E86" s="169" t="s">
        <v>404</v>
      </c>
      <c r="F86" s="169"/>
      <c r="G86" t="s">
        <v>494</v>
      </c>
      <c r="L86" t="s">
        <v>383</v>
      </c>
      <c r="M86" s="170" t="s">
        <v>30</v>
      </c>
    </row>
    <row r="87" spans="5:13" x14ac:dyDescent="0.25">
      <c r="E87" s="169" t="s">
        <v>548</v>
      </c>
      <c r="F87" s="169"/>
      <c r="G87" t="s">
        <v>549</v>
      </c>
      <c r="L87" t="s">
        <v>32</v>
      </c>
      <c r="M87" s="170" t="s">
        <v>31</v>
      </c>
    </row>
    <row r="88" spans="5:13" x14ac:dyDescent="0.25">
      <c r="E88" s="169" t="s">
        <v>550</v>
      </c>
      <c r="F88" s="169"/>
      <c r="G88" t="s">
        <v>551</v>
      </c>
      <c r="L88" t="s">
        <v>384</v>
      </c>
      <c r="M88" s="170" t="s">
        <v>33</v>
      </c>
    </row>
    <row r="89" spans="5:13" x14ac:dyDescent="0.25">
      <c r="E89" s="169" t="s">
        <v>552</v>
      </c>
      <c r="F89" s="169"/>
      <c r="G89" t="s">
        <v>553</v>
      </c>
      <c r="L89" t="s">
        <v>385</v>
      </c>
      <c r="M89" s="170" t="s">
        <v>447</v>
      </c>
    </row>
    <row r="90" spans="5:13" x14ac:dyDescent="0.25">
      <c r="E90" s="169" t="s">
        <v>398</v>
      </c>
      <c r="F90" s="169"/>
      <c r="G90" t="s">
        <v>554</v>
      </c>
      <c r="L90" t="s">
        <v>386</v>
      </c>
      <c r="M90" s="170" t="s">
        <v>34</v>
      </c>
    </row>
    <row r="91" spans="5:13" x14ac:dyDescent="0.25">
      <c r="E91" s="169" t="s">
        <v>555</v>
      </c>
      <c r="F91" s="169"/>
      <c r="L91" t="s">
        <v>36</v>
      </c>
      <c r="M91" s="170" t="s">
        <v>35</v>
      </c>
    </row>
    <row r="92" spans="5:13" x14ac:dyDescent="0.25">
      <c r="E92" s="169" t="s">
        <v>556</v>
      </c>
      <c r="F92" s="169"/>
      <c r="L92" t="s">
        <v>448</v>
      </c>
      <c r="M92" s="170" t="s">
        <v>37</v>
      </c>
    </row>
    <row r="93" spans="5:13" x14ac:dyDescent="0.25">
      <c r="E93" t="s">
        <v>418</v>
      </c>
      <c r="L93" t="s">
        <v>40</v>
      </c>
      <c r="M93" s="170" t="s">
        <v>39</v>
      </c>
    </row>
    <row r="94" spans="5:13" x14ac:dyDescent="0.25">
      <c r="L94" t="s">
        <v>387</v>
      </c>
      <c r="M94" s="170" t="s">
        <v>41</v>
      </c>
    </row>
    <row r="95" spans="5:13" x14ac:dyDescent="0.25">
      <c r="L95" t="s">
        <v>43</v>
      </c>
      <c r="M95" s="170" t="s">
        <v>42</v>
      </c>
    </row>
    <row r="96" spans="5:13" x14ac:dyDescent="0.25">
      <c r="L96" t="s">
        <v>45</v>
      </c>
      <c r="M96" s="170" t="s">
        <v>44</v>
      </c>
    </row>
    <row r="97" spans="12:13" x14ac:dyDescent="0.25">
      <c r="L97" t="s">
        <v>47</v>
      </c>
      <c r="M97" s="170" t="s">
        <v>46</v>
      </c>
    </row>
    <row r="98" spans="12:13" x14ac:dyDescent="0.25">
      <c r="L98" t="s">
        <v>374</v>
      </c>
      <c r="M98" s="170" t="s">
        <v>48</v>
      </c>
    </row>
    <row r="99" spans="12:13" x14ac:dyDescent="0.25">
      <c r="L99" t="s">
        <v>388</v>
      </c>
      <c r="M99" s="170" t="s">
        <v>449</v>
      </c>
    </row>
    <row r="100" spans="12:13" x14ac:dyDescent="0.25">
      <c r="L100" t="s">
        <v>389</v>
      </c>
      <c r="M100" s="170" t="s">
        <v>19</v>
      </c>
    </row>
    <row r="101" spans="12:13" x14ac:dyDescent="0.25">
      <c r="L101" t="s">
        <v>390</v>
      </c>
      <c r="M101" s="170" t="s">
        <v>49</v>
      </c>
    </row>
    <row r="102" spans="12:13" x14ac:dyDescent="0.25">
      <c r="L102" t="s">
        <v>51</v>
      </c>
      <c r="M102" s="170" t="s">
        <v>50</v>
      </c>
    </row>
    <row r="103" spans="12:13" x14ac:dyDescent="0.25">
      <c r="L103" t="s">
        <v>391</v>
      </c>
      <c r="M103" s="170" t="s">
        <v>52</v>
      </c>
    </row>
    <row r="104" spans="12:13" x14ac:dyDescent="0.25">
      <c r="L104" t="s">
        <v>54</v>
      </c>
      <c r="M104" s="170" t="s">
        <v>53</v>
      </c>
    </row>
    <row r="105" spans="12:13" x14ac:dyDescent="0.25">
      <c r="L105" t="s">
        <v>55</v>
      </c>
      <c r="M105" s="170" t="s">
        <v>22</v>
      </c>
    </row>
    <row r="106" spans="12:13" x14ac:dyDescent="0.25">
      <c r="L106" t="s">
        <v>392</v>
      </c>
      <c r="M106" s="170" t="s">
        <v>56</v>
      </c>
    </row>
    <row r="107" spans="12:13" x14ac:dyDescent="0.25">
      <c r="L107" t="s">
        <v>58</v>
      </c>
      <c r="M107" s="170" t="s">
        <v>57</v>
      </c>
    </row>
    <row r="108" spans="12:13" x14ac:dyDescent="0.25">
      <c r="L108" t="s">
        <v>60</v>
      </c>
      <c r="M108" s="170" t="s">
        <v>59</v>
      </c>
    </row>
    <row r="109" spans="12:13" x14ac:dyDescent="0.25">
      <c r="L109" t="s">
        <v>393</v>
      </c>
      <c r="M109" s="170" t="s">
        <v>61</v>
      </c>
    </row>
    <row r="110" spans="12:13" x14ac:dyDescent="0.25">
      <c r="L110" t="s">
        <v>63</v>
      </c>
      <c r="M110" s="170" t="s">
        <v>62</v>
      </c>
    </row>
    <row r="111" spans="12:13" x14ac:dyDescent="0.25">
      <c r="L111" t="s">
        <v>394</v>
      </c>
      <c r="M111" s="170" t="s">
        <v>64</v>
      </c>
    </row>
    <row r="112" spans="12:13" x14ac:dyDescent="0.25">
      <c r="L112" t="s">
        <v>66</v>
      </c>
      <c r="M112" s="170" t="s">
        <v>65</v>
      </c>
    </row>
    <row r="113" spans="12:13" x14ac:dyDescent="0.25">
      <c r="L113" t="s">
        <v>68</v>
      </c>
      <c r="M113" s="170" t="s">
        <v>67</v>
      </c>
    </row>
    <row r="114" spans="12:13" x14ac:dyDescent="0.25">
      <c r="L114" t="s">
        <v>70</v>
      </c>
      <c r="M114" s="170" t="s">
        <v>69</v>
      </c>
    </row>
    <row r="115" spans="12:13" x14ac:dyDescent="0.25">
      <c r="L115" t="s">
        <v>395</v>
      </c>
      <c r="M115" s="170" t="s">
        <v>71</v>
      </c>
    </row>
    <row r="116" spans="12:13" x14ac:dyDescent="0.25">
      <c r="L116" t="s">
        <v>396</v>
      </c>
      <c r="M116" s="170" t="s">
        <v>72</v>
      </c>
    </row>
    <row r="117" spans="12:13" x14ac:dyDescent="0.25">
      <c r="L117" t="s">
        <v>74</v>
      </c>
      <c r="M117" s="170" t="s">
        <v>73</v>
      </c>
    </row>
    <row r="118" spans="12:13" x14ac:dyDescent="0.25">
      <c r="L118" t="s">
        <v>397</v>
      </c>
      <c r="M118" s="170" t="s">
        <v>75</v>
      </c>
    </row>
    <row r="119" spans="12:13" x14ac:dyDescent="0.25">
      <c r="L119" t="s">
        <v>77</v>
      </c>
      <c r="M119" s="170" t="s">
        <v>76</v>
      </c>
    </row>
    <row r="120" spans="12:13" x14ac:dyDescent="0.25">
      <c r="L120" t="s">
        <v>4</v>
      </c>
      <c r="M120" s="170" t="s">
        <v>78</v>
      </c>
    </row>
    <row r="121" spans="12:13" x14ac:dyDescent="0.25">
      <c r="M121" s="170" t="s">
        <v>79</v>
      </c>
    </row>
    <row r="122" spans="12:13" x14ac:dyDescent="0.25">
      <c r="M122" s="170" t="s">
        <v>80</v>
      </c>
    </row>
    <row r="123" spans="12:13" x14ac:dyDescent="0.25">
      <c r="M123" s="170" t="s">
        <v>81</v>
      </c>
    </row>
    <row r="124" spans="12:13" x14ac:dyDescent="0.25">
      <c r="M124" s="170" t="s">
        <v>82</v>
      </c>
    </row>
    <row r="125" spans="12:13" x14ac:dyDescent="0.25">
      <c r="M125" s="170" t="s">
        <v>83</v>
      </c>
    </row>
    <row r="126" spans="12:13" x14ac:dyDescent="0.25">
      <c r="M126" s="170" t="s">
        <v>84</v>
      </c>
    </row>
    <row r="127" spans="12:13" x14ac:dyDescent="0.25">
      <c r="M127" s="170" t="s">
        <v>85</v>
      </c>
    </row>
    <row r="128" spans="12:13" x14ac:dyDescent="0.25">
      <c r="M128" s="170" t="s">
        <v>25</v>
      </c>
    </row>
    <row r="129" spans="13:13" x14ac:dyDescent="0.25">
      <c r="M129" s="170" t="s">
        <v>86</v>
      </c>
    </row>
    <row r="130" spans="13:13" x14ac:dyDescent="0.25">
      <c r="M130" s="170" t="s">
        <v>450</v>
      </c>
    </row>
    <row r="131" spans="13:13" x14ac:dyDescent="0.25">
      <c r="M131" s="170" t="s">
        <v>87</v>
      </c>
    </row>
    <row r="132" spans="13:13" x14ac:dyDescent="0.25">
      <c r="M132" s="170" t="s">
        <v>88</v>
      </c>
    </row>
    <row r="133" spans="13:13" x14ac:dyDescent="0.25">
      <c r="M133" s="170" t="s">
        <v>89</v>
      </c>
    </row>
    <row r="134" spans="13:13" x14ac:dyDescent="0.25">
      <c r="M134" s="170" t="s">
        <v>90</v>
      </c>
    </row>
    <row r="135" spans="13:13" x14ac:dyDescent="0.25">
      <c r="M135" s="170" t="s">
        <v>91</v>
      </c>
    </row>
    <row r="136" spans="13:13" x14ac:dyDescent="0.25">
      <c r="M136" s="170" t="s">
        <v>92</v>
      </c>
    </row>
    <row r="137" spans="13:13" x14ac:dyDescent="0.25">
      <c r="M137" s="170" t="s">
        <v>29</v>
      </c>
    </row>
    <row r="138" spans="13:13" x14ac:dyDescent="0.25">
      <c r="M138" s="170" t="s">
        <v>93</v>
      </c>
    </row>
    <row r="139" spans="13:13" x14ac:dyDescent="0.25">
      <c r="M139" s="170" t="s">
        <v>94</v>
      </c>
    </row>
    <row r="140" spans="13:13" x14ac:dyDescent="0.25">
      <c r="M140" s="170" t="s">
        <v>95</v>
      </c>
    </row>
    <row r="141" spans="13:13" x14ac:dyDescent="0.25">
      <c r="M141" s="170" t="s">
        <v>96</v>
      </c>
    </row>
    <row r="142" spans="13:13" x14ac:dyDescent="0.25">
      <c r="M142" s="170" t="s">
        <v>97</v>
      </c>
    </row>
    <row r="143" spans="13:13" x14ac:dyDescent="0.25">
      <c r="M143" s="170" t="s">
        <v>98</v>
      </c>
    </row>
    <row r="144" spans="13:13" x14ac:dyDescent="0.25">
      <c r="M144" s="170" t="s">
        <v>99</v>
      </c>
    </row>
    <row r="145" spans="13:13" x14ac:dyDescent="0.25">
      <c r="M145" s="170" t="s">
        <v>32</v>
      </c>
    </row>
    <row r="146" spans="13:13" x14ac:dyDescent="0.25">
      <c r="M146" s="170" t="s">
        <v>100</v>
      </c>
    </row>
    <row r="147" spans="13:13" x14ac:dyDescent="0.25">
      <c r="M147" s="170" t="s">
        <v>101</v>
      </c>
    </row>
    <row r="148" spans="13:13" x14ac:dyDescent="0.25">
      <c r="M148" s="170" t="s">
        <v>102</v>
      </c>
    </row>
    <row r="149" spans="13:13" x14ac:dyDescent="0.25">
      <c r="M149" s="170" t="s">
        <v>103</v>
      </c>
    </row>
    <row r="150" spans="13:13" x14ac:dyDescent="0.25">
      <c r="M150" s="170" t="s">
        <v>104</v>
      </c>
    </row>
    <row r="151" spans="13:13" x14ac:dyDescent="0.25">
      <c r="M151" s="170" t="s">
        <v>105</v>
      </c>
    </row>
    <row r="152" spans="13:13" x14ac:dyDescent="0.25">
      <c r="M152" s="170" t="s">
        <v>106</v>
      </c>
    </row>
    <row r="153" spans="13:13" x14ac:dyDescent="0.25">
      <c r="M153" s="170" t="s">
        <v>107</v>
      </c>
    </row>
    <row r="154" spans="13:13" x14ac:dyDescent="0.25">
      <c r="M154" s="170" t="s">
        <v>108</v>
      </c>
    </row>
    <row r="155" spans="13:13" x14ac:dyDescent="0.25">
      <c r="M155" s="170" t="s">
        <v>109</v>
      </c>
    </row>
    <row r="156" spans="13:13" x14ac:dyDescent="0.25">
      <c r="M156" s="170" t="s">
        <v>110</v>
      </c>
    </row>
    <row r="157" spans="13:13" x14ac:dyDescent="0.25">
      <c r="M157" s="170" t="s">
        <v>111</v>
      </c>
    </row>
    <row r="158" spans="13:13" x14ac:dyDescent="0.25">
      <c r="M158" s="170" t="s">
        <v>112</v>
      </c>
    </row>
    <row r="159" spans="13:13" x14ac:dyDescent="0.25">
      <c r="M159" s="170" t="s">
        <v>113</v>
      </c>
    </row>
    <row r="160" spans="13:13" x14ac:dyDescent="0.25">
      <c r="M160" s="170" t="s">
        <v>114</v>
      </c>
    </row>
    <row r="161" spans="13:13" x14ac:dyDescent="0.25">
      <c r="M161" s="170" t="s">
        <v>451</v>
      </c>
    </row>
    <row r="162" spans="13:13" x14ac:dyDescent="0.25">
      <c r="M162" s="170" t="s">
        <v>115</v>
      </c>
    </row>
    <row r="163" spans="13:13" x14ac:dyDescent="0.25">
      <c r="M163" s="170" t="s">
        <v>116</v>
      </c>
    </row>
    <row r="164" spans="13:13" x14ac:dyDescent="0.25">
      <c r="M164" s="170" t="s">
        <v>117</v>
      </c>
    </row>
    <row r="165" spans="13:13" x14ac:dyDescent="0.25">
      <c r="M165" s="170" t="s">
        <v>118</v>
      </c>
    </row>
    <row r="166" spans="13:13" x14ac:dyDescent="0.25">
      <c r="M166" s="170" t="s">
        <v>119</v>
      </c>
    </row>
    <row r="167" spans="13:13" x14ac:dyDescent="0.25">
      <c r="M167" s="170" t="s">
        <v>120</v>
      </c>
    </row>
    <row r="168" spans="13:13" x14ac:dyDescent="0.25">
      <c r="M168" s="170" t="s">
        <v>452</v>
      </c>
    </row>
    <row r="169" spans="13:13" x14ac:dyDescent="0.25">
      <c r="M169" s="170" t="s">
        <v>121</v>
      </c>
    </row>
    <row r="170" spans="13:13" x14ac:dyDescent="0.25">
      <c r="M170" s="170" t="s">
        <v>122</v>
      </c>
    </row>
    <row r="171" spans="13:13" x14ac:dyDescent="0.25">
      <c r="M171" s="170" t="s">
        <v>123</v>
      </c>
    </row>
    <row r="172" spans="13:13" x14ac:dyDescent="0.25">
      <c r="M172" s="170" t="s">
        <v>453</v>
      </c>
    </row>
    <row r="173" spans="13:13" x14ac:dyDescent="0.25">
      <c r="M173" s="170" t="s">
        <v>124</v>
      </c>
    </row>
    <row r="174" spans="13:13" x14ac:dyDescent="0.25">
      <c r="M174" s="170" t="s">
        <v>125</v>
      </c>
    </row>
    <row r="175" spans="13:13" x14ac:dyDescent="0.25">
      <c r="M175" s="170" t="s">
        <v>36</v>
      </c>
    </row>
    <row r="176" spans="13:13" x14ac:dyDescent="0.25">
      <c r="M176" s="170" t="s">
        <v>126</v>
      </c>
    </row>
    <row r="177" spans="13:13" x14ac:dyDescent="0.25">
      <c r="M177" s="170" t="s">
        <v>127</v>
      </c>
    </row>
    <row r="178" spans="13:13" x14ac:dyDescent="0.25">
      <c r="M178" s="170" t="s">
        <v>128</v>
      </c>
    </row>
    <row r="179" spans="13:13" x14ac:dyDescent="0.25">
      <c r="M179" s="170" t="s">
        <v>38</v>
      </c>
    </row>
    <row r="180" spans="13:13" x14ac:dyDescent="0.25">
      <c r="M180" s="170" t="s">
        <v>129</v>
      </c>
    </row>
    <row r="181" spans="13:13" x14ac:dyDescent="0.25">
      <c r="M181" s="170" t="s">
        <v>40</v>
      </c>
    </row>
    <row r="182" spans="13:13" x14ac:dyDescent="0.25">
      <c r="M182" s="170" t="s">
        <v>130</v>
      </c>
    </row>
    <row r="183" spans="13:13" x14ac:dyDescent="0.25">
      <c r="M183" s="170" t="s">
        <v>131</v>
      </c>
    </row>
    <row r="184" spans="13:13" x14ac:dyDescent="0.25">
      <c r="M184" s="170" t="s">
        <v>132</v>
      </c>
    </row>
    <row r="185" spans="13:13" x14ac:dyDescent="0.25">
      <c r="M185" s="170" t="s">
        <v>133</v>
      </c>
    </row>
    <row r="186" spans="13:13" x14ac:dyDescent="0.25">
      <c r="M186" s="170" t="s">
        <v>134</v>
      </c>
    </row>
    <row r="187" spans="13:13" x14ac:dyDescent="0.25">
      <c r="M187" s="170" t="s">
        <v>135</v>
      </c>
    </row>
    <row r="188" spans="13:13" x14ac:dyDescent="0.25">
      <c r="M188" s="170" t="s">
        <v>136</v>
      </c>
    </row>
    <row r="189" spans="13:13" x14ac:dyDescent="0.25">
      <c r="M189" s="170" t="s">
        <v>137</v>
      </c>
    </row>
    <row r="190" spans="13:13" x14ac:dyDescent="0.25">
      <c r="M190" s="170" t="s">
        <v>138</v>
      </c>
    </row>
    <row r="191" spans="13:13" x14ac:dyDescent="0.25">
      <c r="M191" s="170" t="s">
        <v>139</v>
      </c>
    </row>
    <row r="192" spans="13:13" x14ac:dyDescent="0.25">
      <c r="M192" s="170" t="s">
        <v>140</v>
      </c>
    </row>
    <row r="193" spans="13:13" x14ac:dyDescent="0.25">
      <c r="M193" s="170" t="s">
        <v>141</v>
      </c>
    </row>
    <row r="194" spans="13:13" x14ac:dyDescent="0.25">
      <c r="M194" s="170" t="s">
        <v>142</v>
      </c>
    </row>
    <row r="195" spans="13:13" x14ac:dyDescent="0.25">
      <c r="M195" s="170" t="s">
        <v>454</v>
      </c>
    </row>
    <row r="196" spans="13:13" x14ac:dyDescent="0.25">
      <c r="M196" s="170" t="s">
        <v>143</v>
      </c>
    </row>
    <row r="197" spans="13:13" x14ac:dyDescent="0.25">
      <c r="M197" s="170" t="s">
        <v>144</v>
      </c>
    </row>
    <row r="198" spans="13:13" x14ac:dyDescent="0.25">
      <c r="M198" s="170" t="s">
        <v>145</v>
      </c>
    </row>
    <row r="199" spans="13:13" x14ac:dyDescent="0.25">
      <c r="M199" s="170" t="s">
        <v>146</v>
      </c>
    </row>
    <row r="200" spans="13:13" x14ac:dyDescent="0.25">
      <c r="M200" s="170" t="s">
        <v>147</v>
      </c>
    </row>
    <row r="201" spans="13:13" x14ac:dyDescent="0.25">
      <c r="M201" s="170" t="s">
        <v>455</v>
      </c>
    </row>
    <row r="202" spans="13:13" x14ac:dyDescent="0.25">
      <c r="M202" s="170" t="s">
        <v>148</v>
      </c>
    </row>
    <row r="203" spans="13:13" x14ac:dyDescent="0.25">
      <c r="M203" s="170" t="s">
        <v>149</v>
      </c>
    </row>
    <row r="204" spans="13:13" x14ac:dyDescent="0.25">
      <c r="M204" s="170" t="s">
        <v>150</v>
      </c>
    </row>
    <row r="205" spans="13:13" x14ac:dyDescent="0.25">
      <c r="M205" s="170" t="s">
        <v>151</v>
      </c>
    </row>
    <row r="206" spans="13:13" x14ac:dyDescent="0.25">
      <c r="M206" s="170" t="s">
        <v>152</v>
      </c>
    </row>
    <row r="207" spans="13:13" x14ac:dyDescent="0.25">
      <c r="M207" s="170" t="s">
        <v>43</v>
      </c>
    </row>
    <row r="208" spans="13:13" x14ac:dyDescent="0.25">
      <c r="M208" s="170" t="s">
        <v>153</v>
      </c>
    </row>
    <row r="209" spans="13:13" x14ac:dyDescent="0.25">
      <c r="M209" s="170" t="s">
        <v>154</v>
      </c>
    </row>
    <row r="210" spans="13:13" x14ac:dyDescent="0.25">
      <c r="M210" s="170" t="s">
        <v>45</v>
      </c>
    </row>
    <row r="211" spans="13:13" x14ac:dyDescent="0.25">
      <c r="M211" s="170" t="s">
        <v>155</v>
      </c>
    </row>
    <row r="212" spans="13:13" x14ac:dyDescent="0.25">
      <c r="M212" s="170" t="s">
        <v>156</v>
      </c>
    </row>
    <row r="213" spans="13:13" x14ac:dyDescent="0.25">
      <c r="M213" s="170" t="s">
        <v>157</v>
      </c>
    </row>
    <row r="214" spans="13:13" x14ac:dyDescent="0.25">
      <c r="M214" s="170" t="s">
        <v>158</v>
      </c>
    </row>
    <row r="215" spans="13:13" x14ac:dyDescent="0.25">
      <c r="M215" s="170" t="s">
        <v>159</v>
      </c>
    </row>
    <row r="216" spans="13:13" x14ac:dyDescent="0.25">
      <c r="M216" s="170" t="s">
        <v>160</v>
      </c>
    </row>
    <row r="217" spans="13:13" x14ac:dyDescent="0.25">
      <c r="M217" s="170" t="s">
        <v>161</v>
      </c>
    </row>
    <row r="218" spans="13:13" x14ac:dyDescent="0.25">
      <c r="M218" s="170" t="s">
        <v>162</v>
      </c>
    </row>
    <row r="219" spans="13:13" x14ac:dyDescent="0.25">
      <c r="M219" s="170" t="s">
        <v>47</v>
      </c>
    </row>
    <row r="220" spans="13:13" x14ac:dyDescent="0.25">
      <c r="M220" s="170" t="s">
        <v>163</v>
      </c>
    </row>
    <row r="221" spans="13:13" x14ac:dyDescent="0.25">
      <c r="M221" s="170" t="s">
        <v>20</v>
      </c>
    </row>
    <row r="222" spans="13:13" x14ac:dyDescent="0.25">
      <c r="M222" s="170" t="s">
        <v>164</v>
      </c>
    </row>
    <row r="223" spans="13:13" x14ac:dyDescent="0.25">
      <c r="M223" s="170" t="s">
        <v>456</v>
      </c>
    </row>
    <row r="224" spans="13:13" x14ac:dyDescent="0.25">
      <c r="M224" s="170" t="s">
        <v>165</v>
      </c>
    </row>
    <row r="225" spans="13:13" x14ac:dyDescent="0.25">
      <c r="M225" s="170" t="s">
        <v>166</v>
      </c>
    </row>
    <row r="226" spans="13:13" x14ac:dyDescent="0.25">
      <c r="M226" s="170" t="s">
        <v>167</v>
      </c>
    </row>
    <row r="227" spans="13:13" x14ac:dyDescent="0.25">
      <c r="M227" s="170" t="s">
        <v>168</v>
      </c>
    </row>
    <row r="228" spans="13:13" x14ac:dyDescent="0.25">
      <c r="M228" s="170" t="s">
        <v>169</v>
      </c>
    </row>
    <row r="229" spans="13:13" x14ac:dyDescent="0.25">
      <c r="M229" s="170" t="s">
        <v>170</v>
      </c>
    </row>
    <row r="230" spans="13:13" x14ac:dyDescent="0.25">
      <c r="M230" s="170" t="s">
        <v>171</v>
      </c>
    </row>
    <row r="231" spans="13:13" x14ac:dyDescent="0.25">
      <c r="M231" s="170" t="s">
        <v>172</v>
      </c>
    </row>
    <row r="232" spans="13:13" x14ac:dyDescent="0.25">
      <c r="M232" s="170" t="s">
        <v>173</v>
      </c>
    </row>
    <row r="233" spans="13:13" x14ac:dyDescent="0.25">
      <c r="M233" s="170" t="s">
        <v>174</v>
      </c>
    </row>
    <row r="234" spans="13:13" x14ac:dyDescent="0.25">
      <c r="M234" s="170" t="s">
        <v>175</v>
      </c>
    </row>
    <row r="235" spans="13:13" x14ac:dyDescent="0.25">
      <c r="M235" s="170" t="s">
        <v>176</v>
      </c>
    </row>
    <row r="236" spans="13:13" x14ac:dyDescent="0.25">
      <c r="M236" s="170" t="s">
        <v>16</v>
      </c>
    </row>
    <row r="237" spans="13:13" x14ac:dyDescent="0.25">
      <c r="M237" s="170" t="s">
        <v>177</v>
      </c>
    </row>
    <row r="238" spans="13:13" x14ac:dyDescent="0.25">
      <c r="M238" s="170" t="s">
        <v>178</v>
      </c>
    </row>
    <row r="239" spans="13:13" x14ac:dyDescent="0.25">
      <c r="M239" s="170" t="s">
        <v>179</v>
      </c>
    </row>
    <row r="240" spans="13:13" x14ac:dyDescent="0.25">
      <c r="M240" s="170" t="s">
        <v>51</v>
      </c>
    </row>
    <row r="241" spans="13:13" x14ac:dyDescent="0.25">
      <c r="M241" s="170" t="s">
        <v>180</v>
      </c>
    </row>
    <row r="242" spans="13:13" x14ac:dyDescent="0.25">
      <c r="M242" s="170" t="s">
        <v>181</v>
      </c>
    </row>
    <row r="243" spans="13:13" x14ac:dyDescent="0.25">
      <c r="M243" s="170" t="s">
        <v>182</v>
      </c>
    </row>
    <row r="244" spans="13:13" x14ac:dyDescent="0.25">
      <c r="M244" s="170" t="s">
        <v>183</v>
      </c>
    </row>
    <row r="245" spans="13:13" x14ac:dyDescent="0.25">
      <c r="M245" s="170" t="s">
        <v>184</v>
      </c>
    </row>
    <row r="246" spans="13:13" x14ac:dyDescent="0.25">
      <c r="M246" s="170" t="s">
        <v>185</v>
      </c>
    </row>
    <row r="247" spans="13:13" x14ac:dyDescent="0.25">
      <c r="M247" s="170" t="s">
        <v>186</v>
      </c>
    </row>
    <row r="248" spans="13:13" x14ac:dyDescent="0.25">
      <c r="M248" s="170" t="s">
        <v>187</v>
      </c>
    </row>
    <row r="249" spans="13:13" x14ac:dyDescent="0.25">
      <c r="M249" s="170" t="s">
        <v>188</v>
      </c>
    </row>
    <row r="250" spans="13:13" x14ac:dyDescent="0.25">
      <c r="M250" s="170" t="s">
        <v>189</v>
      </c>
    </row>
    <row r="251" spans="13:13" x14ac:dyDescent="0.25">
      <c r="M251" s="170" t="s">
        <v>190</v>
      </c>
    </row>
    <row r="252" spans="13:13" x14ac:dyDescent="0.25">
      <c r="M252" s="170" t="s">
        <v>191</v>
      </c>
    </row>
    <row r="253" spans="13:13" x14ac:dyDescent="0.25">
      <c r="M253" s="170" t="s">
        <v>192</v>
      </c>
    </row>
    <row r="254" spans="13:13" x14ac:dyDescent="0.25">
      <c r="M254" s="170" t="s">
        <v>193</v>
      </c>
    </row>
    <row r="255" spans="13:13" x14ac:dyDescent="0.25">
      <c r="M255" s="170" t="s">
        <v>194</v>
      </c>
    </row>
    <row r="256" spans="13:13" x14ac:dyDescent="0.25">
      <c r="M256" s="170" t="s">
        <v>195</v>
      </c>
    </row>
    <row r="257" spans="13:13" x14ac:dyDescent="0.25">
      <c r="M257" s="170" t="s">
        <v>196</v>
      </c>
    </row>
    <row r="258" spans="13:13" x14ac:dyDescent="0.25">
      <c r="M258" s="170" t="s">
        <v>457</v>
      </c>
    </row>
    <row r="259" spans="13:13" x14ac:dyDescent="0.25">
      <c r="M259" s="170" t="s">
        <v>54</v>
      </c>
    </row>
    <row r="260" spans="13:13" x14ac:dyDescent="0.25">
      <c r="M260" s="170" t="s">
        <v>197</v>
      </c>
    </row>
    <row r="261" spans="13:13" x14ac:dyDescent="0.25">
      <c r="M261" s="170" t="s">
        <v>458</v>
      </c>
    </row>
    <row r="262" spans="13:13" x14ac:dyDescent="0.25">
      <c r="M262" s="170" t="s">
        <v>459</v>
      </c>
    </row>
    <row r="263" spans="13:13" x14ac:dyDescent="0.25">
      <c r="M263" s="170" t="s">
        <v>460</v>
      </c>
    </row>
    <row r="264" spans="13:13" x14ac:dyDescent="0.25">
      <c r="M264" s="170" t="s">
        <v>198</v>
      </c>
    </row>
    <row r="265" spans="13:13" x14ac:dyDescent="0.25">
      <c r="M265" s="170" t="s">
        <v>5</v>
      </c>
    </row>
    <row r="266" spans="13:13" x14ac:dyDescent="0.25">
      <c r="M266" s="170" t="s">
        <v>461</v>
      </c>
    </row>
    <row r="267" spans="13:13" x14ac:dyDescent="0.25">
      <c r="M267" s="170" t="s">
        <v>199</v>
      </c>
    </row>
    <row r="268" spans="13:13" x14ac:dyDescent="0.25">
      <c r="M268" s="170" t="s">
        <v>200</v>
      </c>
    </row>
    <row r="269" spans="13:13" x14ac:dyDescent="0.25">
      <c r="M269" s="170" t="s">
        <v>201</v>
      </c>
    </row>
    <row r="270" spans="13:13" x14ac:dyDescent="0.25">
      <c r="M270" s="170" t="s">
        <v>462</v>
      </c>
    </row>
    <row r="271" spans="13:13" x14ac:dyDescent="0.25">
      <c r="M271" s="170" t="s">
        <v>463</v>
      </c>
    </row>
    <row r="272" spans="13:13" x14ac:dyDescent="0.25">
      <c r="M272" s="170" t="s">
        <v>202</v>
      </c>
    </row>
    <row r="273" spans="13:13" x14ac:dyDescent="0.25">
      <c r="M273" s="170" t="s">
        <v>203</v>
      </c>
    </row>
    <row r="274" spans="13:13" x14ac:dyDescent="0.25">
      <c r="M274" s="170" t="s">
        <v>204</v>
      </c>
    </row>
    <row r="275" spans="13:13" x14ac:dyDescent="0.25">
      <c r="M275" s="170" t="s">
        <v>205</v>
      </c>
    </row>
    <row r="276" spans="13:13" x14ac:dyDescent="0.25">
      <c r="M276" s="170" t="s">
        <v>206</v>
      </c>
    </row>
    <row r="277" spans="13:13" x14ac:dyDescent="0.25">
      <c r="M277" s="170" t="s">
        <v>207</v>
      </c>
    </row>
    <row r="278" spans="13:13" x14ac:dyDescent="0.25">
      <c r="M278" s="170" t="s">
        <v>208</v>
      </c>
    </row>
    <row r="279" spans="13:13" x14ac:dyDescent="0.25">
      <c r="M279" s="170" t="s">
        <v>209</v>
      </c>
    </row>
    <row r="280" spans="13:13" x14ac:dyDescent="0.25">
      <c r="M280" s="170" t="s">
        <v>210</v>
      </c>
    </row>
    <row r="281" spans="13:13" x14ac:dyDescent="0.25">
      <c r="M281" s="170" t="s">
        <v>211</v>
      </c>
    </row>
    <row r="282" spans="13:13" x14ac:dyDescent="0.25">
      <c r="M282" s="170" t="s">
        <v>212</v>
      </c>
    </row>
    <row r="283" spans="13:13" x14ac:dyDescent="0.25">
      <c r="M283" s="170" t="s">
        <v>58</v>
      </c>
    </row>
    <row r="284" spans="13:13" x14ac:dyDescent="0.25">
      <c r="M284" s="170" t="s">
        <v>213</v>
      </c>
    </row>
    <row r="285" spans="13:13" x14ac:dyDescent="0.25">
      <c r="M285" s="170" t="s">
        <v>214</v>
      </c>
    </row>
    <row r="286" spans="13:13" x14ac:dyDescent="0.25">
      <c r="M286" s="170" t="s">
        <v>215</v>
      </c>
    </row>
    <row r="287" spans="13:13" x14ac:dyDescent="0.25">
      <c r="M287" s="170" t="s">
        <v>216</v>
      </c>
    </row>
    <row r="288" spans="13:13" x14ac:dyDescent="0.25">
      <c r="M288" s="170" t="s">
        <v>217</v>
      </c>
    </row>
    <row r="289" spans="13:13" x14ac:dyDescent="0.25">
      <c r="M289" s="170" t="s">
        <v>464</v>
      </c>
    </row>
    <row r="290" spans="13:13" x14ac:dyDescent="0.25">
      <c r="M290" s="170" t="s">
        <v>218</v>
      </c>
    </row>
    <row r="291" spans="13:13" x14ac:dyDescent="0.25">
      <c r="M291" s="170" t="s">
        <v>219</v>
      </c>
    </row>
    <row r="292" spans="13:13" x14ac:dyDescent="0.25">
      <c r="M292" s="170" t="s">
        <v>220</v>
      </c>
    </row>
    <row r="293" spans="13:13" x14ac:dyDescent="0.25">
      <c r="M293" s="170" t="s">
        <v>221</v>
      </c>
    </row>
    <row r="294" spans="13:13" x14ac:dyDescent="0.25">
      <c r="M294" s="170" t="s">
        <v>222</v>
      </c>
    </row>
    <row r="295" spans="13:13" x14ac:dyDescent="0.25">
      <c r="M295" s="170" t="s">
        <v>223</v>
      </c>
    </row>
    <row r="296" spans="13:13" x14ac:dyDescent="0.25">
      <c r="M296" s="170" t="s">
        <v>224</v>
      </c>
    </row>
    <row r="297" spans="13:13" x14ac:dyDescent="0.25">
      <c r="M297" s="170" t="s">
        <v>225</v>
      </c>
    </row>
    <row r="298" spans="13:13" x14ac:dyDescent="0.25">
      <c r="M298" s="170" t="s">
        <v>226</v>
      </c>
    </row>
    <row r="299" spans="13:13" x14ac:dyDescent="0.25">
      <c r="M299" s="170" t="s">
        <v>227</v>
      </c>
    </row>
    <row r="300" spans="13:13" x14ac:dyDescent="0.25">
      <c r="M300" s="170" t="s">
        <v>228</v>
      </c>
    </row>
    <row r="301" spans="13:13" x14ac:dyDescent="0.25">
      <c r="M301" s="170" t="s">
        <v>229</v>
      </c>
    </row>
    <row r="302" spans="13:13" x14ac:dyDescent="0.25">
      <c r="M302" s="170" t="s">
        <v>230</v>
      </c>
    </row>
    <row r="303" spans="13:13" x14ac:dyDescent="0.25">
      <c r="M303" s="170" t="s">
        <v>231</v>
      </c>
    </row>
    <row r="304" spans="13:13" x14ac:dyDescent="0.25">
      <c r="M304" s="170" t="s">
        <v>232</v>
      </c>
    </row>
    <row r="305" spans="13:13" x14ac:dyDescent="0.25">
      <c r="M305" s="170" t="s">
        <v>233</v>
      </c>
    </row>
    <row r="306" spans="13:13" x14ac:dyDescent="0.25">
      <c r="M306" s="170" t="s">
        <v>234</v>
      </c>
    </row>
    <row r="307" spans="13:13" x14ac:dyDescent="0.25">
      <c r="M307" s="170" t="s">
        <v>235</v>
      </c>
    </row>
    <row r="308" spans="13:13" x14ac:dyDescent="0.25">
      <c r="M308" s="170" t="s">
        <v>236</v>
      </c>
    </row>
    <row r="309" spans="13:13" x14ac:dyDescent="0.25">
      <c r="M309" s="170" t="s">
        <v>237</v>
      </c>
    </row>
    <row r="310" spans="13:13" x14ac:dyDescent="0.25">
      <c r="M310" s="170" t="s">
        <v>238</v>
      </c>
    </row>
    <row r="311" spans="13:13" x14ac:dyDescent="0.25">
      <c r="M311" s="170" t="s">
        <v>239</v>
      </c>
    </row>
    <row r="312" spans="13:13" x14ac:dyDescent="0.25">
      <c r="M312" s="170" t="s">
        <v>240</v>
      </c>
    </row>
    <row r="313" spans="13:13" x14ac:dyDescent="0.25">
      <c r="M313" s="170" t="s">
        <v>241</v>
      </c>
    </row>
    <row r="314" spans="13:13" x14ac:dyDescent="0.25">
      <c r="M314" s="170" t="s">
        <v>465</v>
      </c>
    </row>
    <row r="315" spans="13:13" x14ac:dyDescent="0.25">
      <c r="M315" s="170" t="s">
        <v>242</v>
      </c>
    </row>
    <row r="316" spans="13:13" x14ac:dyDescent="0.25">
      <c r="M316" s="170" t="s">
        <v>243</v>
      </c>
    </row>
    <row r="317" spans="13:13" x14ac:dyDescent="0.25">
      <c r="M317" s="170" t="s">
        <v>466</v>
      </c>
    </row>
    <row r="318" spans="13:13" x14ac:dyDescent="0.25">
      <c r="M318" s="170" t="s">
        <v>244</v>
      </c>
    </row>
    <row r="319" spans="13:13" x14ac:dyDescent="0.25">
      <c r="M319" s="170" t="s">
        <v>245</v>
      </c>
    </row>
    <row r="320" spans="13:13" x14ac:dyDescent="0.25">
      <c r="M320" s="170" t="s">
        <v>60</v>
      </c>
    </row>
    <row r="321" spans="13:13" x14ac:dyDescent="0.25">
      <c r="M321" s="170" t="s">
        <v>246</v>
      </c>
    </row>
    <row r="322" spans="13:13" x14ac:dyDescent="0.25">
      <c r="M322" s="170" t="s">
        <v>247</v>
      </c>
    </row>
    <row r="323" spans="13:13" x14ac:dyDescent="0.25">
      <c r="M323" s="170" t="s">
        <v>248</v>
      </c>
    </row>
    <row r="324" spans="13:13" x14ac:dyDescent="0.25">
      <c r="M324" s="170" t="s">
        <v>249</v>
      </c>
    </row>
    <row r="325" spans="13:13" x14ac:dyDescent="0.25">
      <c r="M325" s="170" t="s">
        <v>250</v>
      </c>
    </row>
    <row r="326" spans="13:13" x14ac:dyDescent="0.25">
      <c r="M326" s="170" t="s">
        <v>251</v>
      </c>
    </row>
    <row r="327" spans="13:13" x14ac:dyDescent="0.25">
      <c r="M327" s="170" t="s">
        <v>252</v>
      </c>
    </row>
    <row r="328" spans="13:13" x14ac:dyDescent="0.25">
      <c r="M328" s="170" t="s">
        <v>253</v>
      </c>
    </row>
    <row r="329" spans="13:13" x14ac:dyDescent="0.25">
      <c r="M329" s="170" t="s">
        <v>254</v>
      </c>
    </row>
    <row r="330" spans="13:13" x14ac:dyDescent="0.25">
      <c r="M330" s="170" t="s">
        <v>255</v>
      </c>
    </row>
    <row r="331" spans="13:13" x14ac:dyDescent="0.25">
      <c r="M331" s="170" t="s">
        <v>256</v>
      </c>
    </row>
    <row r="332" spans="13:13" x14ac:dyDescent="0.25">
      <c r="M332" s="170" t="s">
        <v>257</v>
      </c>
    </row>
    <row r="333" spans="13:13" x14ac:dyDescent="0.25">
      <c r="M333" s="170" t="s">
        <v>258</v>
      </c>
    </row>
    <row r="334" spans="13:13" x14ac:dyDescent="0.25">
      <c r="M334" s="170" t="s">
        <v>259</v>
      </c>
    </row>
    <row r="335" spans="13:13" x14ac:dyDescent="0.25">
      <c r="M335" s="170" t="s">
        <v>260</v>
      </c>
    </row>
    <row r="336" spans="13:13" x14ac:dyDescent="0.25">
      <c r="M336" s="170" t="s">
        <v>467</v>
      </c>
    </row>
    <row r="337" spans="13:13" x14ac:dyDescent="0.25">
      <c r="M337" s="170" t="s">
        <v>261</v>
      </c>
    </row>
    <row r="338" spans="13:13" x14ac:dyDescent="0.25">
      <c r="M338" s="170" t="s">
        <v>262</v>
      </c>
    </row>
    <row r="339" spans="13:13" x14ac:dyDescent="0.25">
      <c r="M339" s="170" t="s">
        <v>263</v>
      </c>
    </row>
    <row r="340" spans="13:13" x14ac:dyDescent="0.25">
      <c r="M340" s="170" t="s">
        <v>264</v>
      </c>
    </row>
    <row r="341" spans="13:13" x14ac:dyDescent="0.25">
      <c r="M341" s="170" t="s">
        <v>265</v>
      </c>
    </row>
    <row r="342" spans="13:13" x14ac:dyDescent="0.25">
      <c r="M342" s="170" t="s">
        <v>266</v>
      </c>
    </row>
    <row r="343" spans="13:13" x14ac:dyDescent="0.25">
      <c r="M343" s="170" t="s">
        <v>267</v>
      </c>
    </row>
    <row r="344" spans="13:13" x14ac:dyDescent="0.25">
      <c r="M344" s="170" t="s">
        <v>268</v>
      </c>
    </row>
    <row r="345" spans="13:13" x14ac:dyDescent="0.25">
      <c r="M345" s="170" t="s">
        <v>269</v>
      </c>
    </row>
    <row r="346" spans="13:13" x14ac:dyDescent="0.25">
      <c r="M346" s="170" t="s">
        <v>270</v>
      </c>
    </row>
    <row r="347" spans="13:13" x14ac:dyDescent="0.25">
      <c r="M347" s="170" t="s">
        <v>63</v>
      </c>
    </row>
    <row r="348" spans="13:13" x14ac:dyDescent="0.25">
      <c r="M348" s="170" t="s">
        <v>271</v>
      </c>
    </row>
    <row r="349" spans="13:13" x14ac:dyDescent="0.25">
      <c r="M349" s="170" t="s">
        <v>272</v>
      </c>
    </row>
    <row r="350" spans="13:13" x14ac:dyDescent="0.25">
      <c r="M350" s="170" t="s">
        <v>273</v>
      </c>
    </row>
    <row r="351" spans="13:13" x14ac:dyDescent="0.25">
      <c r="M351" s="170" t="s">
        <v>274</v>
      </c>
    </row>
    <row r="352" spans="13:13" x14ac:dyDescent="0.25">
      <c r="M352" s="170" t="s">
        <v>275</v>
      </c>
    </row>
    <row r="353" spans="13:13" x14ac:dyDescent="0.25">
      <c r="M353" s="170" t="s">
        <v>276</v>
      </c>
    </row>
    <row r="354" spans="13:13" x14ac:dyDescent="0.25">
      <c r="M354" s="170" t="s">
        <v>277</v>
      </c>
    </row>
    <row r="355" spans="13:13" x14ac:dyDescent="0.25">
      <c r="M355" s="170" t="s">
        <v>278</v>
      </c>
    </row>
    <row r="356" spans="13:13" x14ac:dyDescent="0.25">
      <c r="M356" s="170" t="s">
        <v>279</v>
      </c>
    </row>
    <row r="357" spans="13:13" x14ac:dyDescent="0.25">
      <c r="M357" s="170" t="s">
        <v>280</v>
      </c>
    </row>
    <row r="358" spans="13:13" x14ac:dyDescent="0.25">
      <c r="M358" s="170" t="s">
        <v>281</v>
      </c>
    </row>
    <row r="359" spans="13:13" x14ac:dyDescent="0.25">
      <c r="M359" s="170" t="s">
        <v>282</v>
      </c>
    </row>
    <row r="360" spans="13:13" x14ac:dyDescent="0.25">
      <c r="M360" s="170" t="s">
        <v>468</v>
      </c>
    </row>
    <row r="361" spans="13:13" x14ac:dyDescent="0.25">
      <c r="M361" s="170" t="s">
        <v>283</v>
      </c>
    </row>
    <row r="362" spans="13:13" x14ac:dyDescent="0.25">
      <c r="M362" s="170" t="s">
        <v>284</v>
      </c>
    </row>
    <row r="363" spans="13:13" x14ac:dyDescent="0.25">
      <c r="M363" s="170" t="s">
        <v>285</v>
      </c>
    </row>
    <row r="364" spans="13:13" x14ac:dyDescent="0.25">
      <c r="M364" s="170" t="s">
        <v>469</v>
      </c>
    </row>
    <row r="365" spans="13:13" x14ac:dyDescent="0.25">
      <c r="M365" s="170" t="s">
        <v>286</v>
      </c>
    </row>
    <row r="366" spans="13:13" x14ac:dyDescent="0.25">
      <c r="M366" s="170" t="s">
        <v>470</v>
      </c>
    </row>
    <row r="367" spans="13:13" x14ac:dyDescent="0.25">
      <c r="M367" s="170" t="s">
        <v>471</v>
      </c>
    </row>
    <row r="368" spans="13:13" x14ac:dyDescent="0.25">
      <c r="M368" s="170" t="s">
        <v>287</v>
      </c>
    </row>
    <row r="369" spans="13:13" x14ac:dyDescent="0.25">
      <c r="M369" s="170" t="s">
        <v>288</v>
      </c>
    </row>
    <row r="370" spans="13:13" x14ac:dyDescent="0.25">
      <c r="M370" s="170" t="s">
        <v>289</v>
      </c>
    </row>
    <row r="371" spans="13:13" x14ac:dyDescent="0.25">
      <c r="M371" s="170" t="s">
        <v>290</v>
      </c>
    </row>
    <row r="372" spans="13:13" x14ac:dyDescent="0.25">
      <c r="M372" s="170" t="s">
        <v>291</v>
      </c>
    </row>
    <row r="373" spans="13:13" x14ac:dyDescent="0.25">
      <c r="M373" s="170" t="s">
        <v>292</v>
      </c>
    </row>
    <row r="374" spans="13:13" x14ac:dyDescent="0.25">
      <c r="M374" s="170" t="s">
        <v>293</v>
      </c>
    </row>
    <row r="375" spans="13:13" x14ac:dyDescent="0.25">
      <c r="M375" s="170" t="s">
        <v>66</v>
      </c>
    </row>
    <row r="376" spans="13:13" x14ac:dyDescent="0.25">
      <c r="M376" s="170" t="s">
        <v>294</v>
      </c>
    </row>
    <row r="377" spans="13:13" x14ac:dyDescent="0.25">
      <c r="M377" s="170" t="s">
        <v>295</v>
      </c>
    </row>
    <row r="378" spans="13:13" x14ac:dyDescent="0.25">
      <c r="M378" s="170" t="s">
        <v>68</v>
      </c>
    </row>
    <row r="379" spans="13:13" x14ac:dyDescent="0.25">
      <c r="M379" s="170" t="s">
        <v>70</v>
      </c>
    </row>
    <row r="380" spans="13:13" x14ac:dyDescent="0.25">
      <c r="M380" s="170" t="s">
        <v>296</v>
      </c>
    </row>
    <row r="381" spans="13:13" x14ac:dyDescent="0.25">
      <c r="M381" s="170" t="s">
        <v>297</v>
      </c>
    </row>
    <row r="382" spans="13:13" x14ac:dyDescent="0.25">
      <c r="M382" s="170" t="s">
        <v>298</v>
      </c>
    </row>
    <row r="383" spans="13:13" x14ac:dyDescent="0.25">
      <c r="M383" s="170" t="s">
        <v>299</v>
      </c>
    </row>
    <row r="384" spans="13:13" x14ac:dyDescent="0.25">
      <c r="M384" s="170" t="s">
        <v>300</v>
      </c>
    </row>
    <row r="385" spans="13:13" x14ac:dyDescent="0.25">
      <c r="M385" s="170" t="s">
        <v>301</v>
      </c>
    </row>
    <row r="386" spans="13:13" x14ac:dyDescent="0.25">
      <c r="M386" s="170" t="s">
        <v>472</v>
      </c>
    </row>
    <row r="387" spans="13:13" x14ac:dyDescent="0.25">
      <c r="M387" s="170" t="s">
        <v>473</v>
      </c>
    </row>
    <row r="388" spans="13:13" x14ac:dyDescent="0.25">
      <c r="M388" s="170" t="s">
        <v>474</v>
      </c>
    </row>
    <row r="389" spans="13:13" x14ac:dyDescent="0.25">
      <c r="M389" s="170" t="s">
        <v>74</v>
      </c>
    </row>
    <row r="390" spans="13:13" x14ac:dyDescent="0.25">
      <c r="M390" s="170" t="s">
        <v>302</v>
      </c>
    </row>
    <row r="391" spans="13:13" x14ac:dyDescent="0.25">
      <c r="M391" s="170" t="s">
        <v>303</v>
      </c>
    </row>
    <row r="392" spans="13:13" x14ac:dyDescent="0.25">
      <c r="M392" s="170" t="s">
        <v>304</v>
      </c>
    </row>
    <row r="393" spans="13:13" x14ac:dyDescent="0.25">
      <c r="M393" s="170" t="s">
        <v>475</v>
      </c>
    </row>
    <row r="394" spans="13:13" x14ac:dyDescent="0.25">
      <c r="M394" s="170" t="s">
        <v>305</v>
      </c>
    </row>
    <row r="395" spans="13:13" x14ac:dyDescent="0.25">
      <c r="M395" s="170" t="s">
        <v>306</v>
      </c>
    </row>
    <row r="396" spans="13:13" x14ac:dyDescent="0.25">
      <c r="M396" s="170" t="s">
        <v>307</v>
      </c>
    </row>
    <row r="397" spans="13:13" x14ac:dyDescent="0.25">
      <c r="M397" s="170" t="s">
        <v>77</v>
      </c>
    </row>
    <row r="398" spans="13:13" x14ac:dyDescent="0.25">
      <c r="M398" s="170" t="s">
        <v>308</v>
      </c>
    </row>
    <row r="399" spans="13:13" x14ac:dyDescent="0.25">
      <c r="M399" s="170" t="s">
        <v>4</v>
      </c>
    </row>
    <row r="400" spans="13:13" x14ac:dyDescent="0.25">
      <c r="M400" s="170" t="s">
        <v>309</v>
      </c>
    </row>
    <row r="401" spans="13:13" x14ac:dyDescent="0.25">
      <c r="M401" s="170" t="s">
        <v>310</v>
      </c>
    </row>
    <row r="402" spans="13:13" x14ac:dyDescent="0.25">
      <c r="M402" s="170" t="s">
        <v>311</v>
      </c>
    </row>
    <row r="403" spans="13:13" x14ac:dyDescent="0.25">
      <c r="M403" s="170" t="s">
        <v>312</v>
      </c>
    </row>
    <row r="404" spans="13:13" x14ac:dyDescent="0.25">
      <c r="M404" s="170" t="s">
        <v>313</v>
      </c>
    </row>
    <row r="405" spans="13:13" x14ac:dyDescent="0.25">
      <c r="M405" s="170" t="s">
        <v>314</v>
      </c>
    </row>
    <row r="406" spans="13:13" x14ac:dyDescent="0.25">
      <c r="M406" s="170" t="s">
        <v>315</v>
      </c>
    </row>
    <row r="407" spans="13:13" x14ac:dyDescent="0.25">
      <c r="M407" s="170" t="s">
        <v>316</v>
      </c>
    </row>
    <row r="408" spans="13:13" x14ac:dyDescent="0.25">
      <c r="M408" s="170" t="s">
        <v>317</v>
      </c>
    </row>
    <row r="409" spans="13:13" x14ac:dyDescent="0.25">
      <c r="M409" s="170" t="s">
        <v>318</v>
      </c>
    </row>
    <row r="410" spans="13:13" x14ac:dyDescent="0.25">
      <c r="M410" s="170" t="s">
        <v>476</v>
      </c>
    </row>
    <row r="411" spans="13:13" x14ac:dyDescent="0.25">
      <c r="M411" s="170" t="s">
        <v>319</v>
      </c>
    </row>
    <row r="412" spans="13:13" x14ac:dyDescent="0.25">
      <c r="M412" s="170" t="s">
        <v>320</v>
      </c>
    </row>
  </sheetData>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56:H57"/>
    <mergeCell ref="I56:I57"/>
    <mergeCell ref="J56:M56"/>
    <mergeCell ref="D6:D7"/>
    <mergeCell ref="E6:E7"/>
    <mergeCell ref="N56:P56"/>
    <mergeCell ref="R56:S56"/>
    <mergeCell ref="T56:U56"/>
    <mergeCell ref="H6:H7"/>
    <mergeCell ref="B6:B7"/>
    <mergeCell ref="C6:C7"/>
    <mergeCell ref="B54:W54"/>
    <mergeCell ref="B55:M55"/>
    <mergeCell ref="N55:U55"/>
    <mergeCell ref="V55:W56"/>
    <mergeCell ref="B56:B57"/>
    <mergeCell ref="C56:C57"/>
    <mergeCell ref="D56:D57"/>
    <mergeCell ref="E56:E57"/>
    <mergeCell ref="F56:F57"/>
    <mergeCell ref="G56:G57"/>
  </mergeCells>
  <phoneticPr fontId="48" type="noConversion"/>
  <dataValidations count="15">
    <dataValidation type="list" showInputMessage="1" showErrorMessage="1" sqref="F65573:F65583 WVN8:WVN52 WLR8:WLR52 WBV8:WBV52 VRZ8:VRZ52 VID8:VID52 UYH8:UYH52 UOL8:UOL52 UEP8:UEP52 TUT8:TUT52 TKX8:TKX52 TBB8:TBB52 SRF8:SRF52 SHJ8:SHJ52 RXN8:RXN52 RNR8:RNR52 RDV8:RDV52 QTZ8:QTZ52 QKD8:QKD52 QAH8:QAH52 PQL8:PQL52 PGP8:PGP52 OWT8:OWT52 OMX8:OMX52 ODB8:ODB52 NTF8:NTF52 NJJ8:NJJ52 MZN8:MZN52 MPR8:MPR52 MFV8:MFV52 LVZ8:LVZ52 LMD8:LMD52 LCH8:LCH52 KSL8:KSL52 KIP8:KIP52 JYT8:JYT52 JOX8:JOX52 JFB8:JFB52 IVF8:IVF52 ILJ8:ILJ52 IBN8:IBN52 HRR8:HRR52 HHV8:HHV52 GXZ8:GXZ52 GOD8:GOD52 GEH8:GEH52 FUL8:FUL52 FKP8:FKP52 FAT8:FAT52 EQX8:EQX52 EHB8:EHB52 DXF8:DXF52 DNJ8:DNJ52 DDN8:DDN52 CTR8:CTR52 CJV8:CJV52 BZZ8:BZZ52 BQD8:BQD52 BGH8:BGH52 AWL8:AWL52 AMP8:AMP52 ACT8:ACT52 SX8:SX52 JB8:JB52 WVN983034:WVN983044 JB65530:JB65540 SX65530:SX65540 ACT65530:ACT65540 AMP65530:AMP65540 AWL65530:AWL65540 BGH65530:BGH65540 BQD65530:BQD65540 BZZ65530:BZZ65540 CJV65530:CJV65540 CTR65530:CTR65540 DDN65530:DDN65540 DNJ65530:DNJ65540 DXF65530:DXF65540 EHB65530:EHB65540 EQX65530:EQX65540 FAT65530:FAT65540 FKP65530:FKP65540 FUL65530:FUL65540 GEH65530:GEH65540 GOD65530:GOD65540 GXZ65530:GXZ65540 HHV65530:HHV65540 HRR65530:HRR65540 IBN65530:IBN65540 ILJ65530:ILJ65540 IVF65530:IVF65540 JFB65530:JFB65540 JOX65530:JOX65540 JYT65530:JYT65540 KIP65530:KIP65540 KSL65530:KSL65540 LCH65530:LCH65540 LMD65530:LMD65540 LVZ65530:LVZ65540 MFV65530:MFV65540 MPR65530:MPR65540 MZN65530:MZN65540 NJJ65530:NJJ65540 NTF65530:NTF65540 ODB65530:ODB65540 OMX65530:OMX65540 OWT65530:OWT65540 PGP65530:PGP65540 PQL65530:PQL65540 QAH65530:QAH65540 QKD65530:QKD65540 QTZ65530:QTZ65540 RDV65530:RDV65540 RNR65530:RNR65540 RXN65530:RXN65540 SHJ65530:SHJ65540 SRF65530:SRF65540 TBB65530:TBB65540 TKX65530:TKX65540 TUT65530:TUT65540 UEP65530:UEP65540 UOL65530:UOL65540 UYH65530:UYH65540 VID65530:VID65540 VRZ65530:VRZ65540 WBV65530:WBV65540 WLR65530:WLR65540 WVN65530:WVN65540 F131109:F131119 JB131066:JB131076 SX131066:SX131076 ACT131066:ACT131076 AMP131066:AMP131076 AWL131066:AWL131076 BGH131066:BGH131076 BQD131066:BQD131076 BZZ131066:BZZ131076 CJV131066:CJV131076 CTR131066:CTR131076 DDN131066:DDN131076 DNJ131066:DNJ131076 DXF131066:DXF131076 EHB131066:EHB131076 EQX131066:EQX131076 FAT131066:FAT131076 FKP131066:FKP131076 FUL131066:FUL131076 GEH131066:GEH131076 GOD131066:GOD131076 GXZ131066:GXZ131076 HHV131066:HHV131076 HRR131066:HRR131076 IBN131066:IBN131076 ILJ131066:ILJ131076 IVF131066:IVF131076 JFB131066:JFB131076 JOX131066:JOX131076 JYT131066:JYT131076 KIP131066:KIP131076 KSL131066:KSL131076 LCH131066:LCH131076 LMD131066:LMD131076 LVZ131066:LVZ131076 MFV131066:MFV131076 MPR131066:MPR131076 MZN131066:MZN131076 NJJ131066:NJJ131076 NTF131066:NTF131076 ODB131066:ODB131076 OMX131066:OMX131076 OWT131066:OWT131076 PGP131066:PGP131076 PQL131066:PQL131076 QAH131066:QAH131076 QKD131066:QKD131076 QTZ131066:QTZ131076 RDV131066:RDV131076 RNR131066:RNR131076 RXN131066:RXN131076 SHJ131066:SHJ131076 SRF131066:SRF131076 TBB131066:TBB131076 TKX131066:TKX131076 TUT131066:TUT131076 UEP131066:UEP131076 UOL131066:UOL131076 UYH131066:UYH131076 VID131066:VID131076 VRZ131066:VRZ131076 WBV131066:WBV131076 WLR131066:WLR131076 WVN131066:WVN131076 F196645:F196655 JB196602:JB196612 SX196602:SX196612 ACT196602:ACT196612 AMP196602:AMP196612 AWL196602:AWL196612 BGH196602:BGH196612 BQD196602:BQD196612 BZZ196602:BZZ196612 CJV196602:CJV196612 CTR196602:CTR196612 DDN196602:DDN196612 DNJ196602:DNJ196612 DXF196602:DXF196612 EHB196602:EHB196612 EQX196602:EQX196612 FAT196602:FAT196612 FKP196602:FKP196612 FUL196602:FUL196612 GEH196602:GEH196612 GOD196602:GOD196612 GXZ196602:GXZ196612 HHV196602:HHV196612 HRR196602:HRR196612 IBN196602:IBN196612 ILJ196602:ILJ196612 IVF196602:IVF196612 JFB196602:JFB196612 JOX196602:JOX196612 JYT196602:JYT196612 KIP196602:KIP196612 KSL196602:KSL196612 LCH196602:LCH196612 LMD196602:LMD196612 LVZ196602:LVZ196612 MFV196602:MFV196612 MPR196602:MPR196612 MZN196602:MZN196612 NJJ196602:NJJ196612 NTF196602:NTF196612 ODB196602:ODB196612 OMX196602:OMX196612 OWT196602:OWT196612 PGP196602:PGP196612 PQL196602:PQL196612 QAH196602:QAH196612 QKD196602:QKD196612 QTZ196602:QTZ196612 RDV196602:RDV196612 RNR196602:RNR196612 RXN196602:RXN196612 SHJ196602:SHJ196612 SRF196602:SRF196612 TBB196602:TBB196612 TKX196602:TKX196612 TUT196602:TUT196612 UEP196602:UEP196612 UOL196602:UOL196612 UYH196602:UYH196612 VID196602:VID196612 VRZ196602:VRZ196612 WBV196602:WBV196612 WLR196602:WLR196612 WVN196602:WVN196612 F262181:F262191 JB262138:JB262148 SX262138:SX262148 ACT262138:ACT262148 AMP262138:AMP262148 AWL262138:AWL262148 BGH262138:BGH262148 BQD262138:BQD262148 BZZ262138:BZZ262148 CJV262138:CJV262148 CTR262138:CTR262148 DDN262138:DDN262148 DNJ262138:DNJ262148 DXF262138:DXF262148 EHB262138:EHB262148 EQX262138:EQX262148 FAT262138:FAT262148 FKP262138:FKP262148 FUL262138:FUL262148 GEH262138:GEH262148 GOD262138:GOD262148 GXZ262138:GXZ262148 HHV262138:HHV262148 HRR262138:HRR262148 IBN262138:IBN262148 ILJ262138:ILJ262148 IVF262138:IVF262148 JFB262138:JFB262148 JOX262138:JOX262148 JYT262138:JYT262148 KIP262138:KIP262148 KSL262138:KSL262148 LCH262138:LCH262148 LMD262138:LMD262148 LVZ262138:LVZ262148 MFV262138:MFV262148 MPR262138:MPR262148 MZN262138:MZN262148 NJJ262138:NJJ262148 NTF262138:NTF262148 ODB262138:ODB262148 OMX262138:OMX262148 OWT262138:OWT262148 PGP262138:PGP262148 PQL262138:PQL262148 QAH262138:QAH262148 QKD262138:QKD262148 QTZ262138:QTZ262148 RDV262138:RDV262148 RNR262138:RNR262148 RXN262138:RXN262148 SHJ262138:SHJ262148 SRF262138:SRF262148 TBB262138:TBB262148 TKX262138:TKX262148 TUT262138:TUT262148 UEP262138:UEP262148 UOL262138:UOL262148 UYH262138:UYH262148 VID262138:VID262148 VRZ262138:VRZ262148 WBV262138:WBV262148 WLR262138:WLR262148 WVN262138:WVN262148 F327717:F327727 JB327674:JB327684 SX327674:SX327684 ACT327674:ACT327684 AMP327674:AMP327684 AWL327674:AWL327684 BGH327674:BGH327684 BQD327674:BQD327684 BZZ327674:BZZ327684 CJV327674:CJV327684 CTR327674:CTR327684 DDN327674:DDN327684 DNJ327674:DNJ327684 DXF327674:DXF327684 EHB327674:EHB327684 EQX327674:EQX327684 FAT327674:FAT327684 FKP327674:FKP327684 FUL327674:FUL327684 GEH327674:GEH327684 GOD327674:GOD327684 GXZ327674:GXZ327684 HHV327674:HHV327684 HRR327674:HRR327684 IBN327674:IBN327684 ILJ327674:ILJ327684 IVF327674:IVF327684 JFB327674:JFB327684 JOX327674:JOX327684 JYT327674:JYT327684 KIP327674:KIP327684 KSL327674:KSL327684 LCH327674:LCH327684 LMD327674:LMD327684 LVZ327674:LVZ327684 MFV327674:MFV327684 MPR327674:MPR327684 MZN327674:MZN327684 NJJ327674:NJJ327684 NTF327674:NTF327684 ODB327674:ODB327684 OMX327674:OMX327684 OWT327674:OWT327684 PGP327674:PGP327684 PQL327674:PQL327684 QAH327674:QAH327684 QKD327674:QKD327684 QTZ327674:QTZ327684 RDV327674:RDV327684 RNR327674:RNR327684 RXN327674:RXN327684 SHJ327674:SHJ327684 SRF327674:SRF327684 TBB327674:TBB327684 TKX327674:TKX327684 TUT327674:TUT327684 UEP327674:UEP327684 UOL327674:UOL327684 UYH327674:UYH327684 VID327674:VID327684 VRZ327674:VRZ327684 WBV327674:WBV327684 WLR327674:WLR327684 WVN327674:WVN327684 F393253:F393263 JB393210:JB393220 SX393210:SX393220 ACT393210:ACT393220 AMP393210:AMP393220 AWL393210:AWL393220 BGH393210:BGH393220 BQD393210:BQD393220 BZZ393210:BZZ393220 CJV393210:CJV393220 CTR393210:CTR393220 DDN393210:DDN393220 DNJ393210:DNJ393220 DXF393210:DXF393220 EHB393210:EHB393220 EQX393210:EQX393220 FAT393210:FAT393220 FKP393210:FKP393220 FUL393210:FUL393220 GEH393210:GEH393220 GOD393210:GOD393220 GXZ393210:GXZ393220 HHV393210:HHV393220 HRR393210:HRR393220 IBN393210:IBN393220 ILJ393210:ILJ393220 IVF393210:IVF393220 JFB393210:JFB393220 JOX393210:JOX393220 JYT393210:JYT393220 KIP393210:KIP393220 KSL393210:KSL393220 LCH393210:LCH393220 LMD393210:LMD393220 LVZ393210:LVZ393220 MFV393210:MFV393220 MPR393210:MPR393220 MZN393210:MZN393220 NJJ393210:NJJ393220 NTF393210:NTF393220 ODB393210:ODB393220 OMX393210:OMX393220 OWT393210:OWT393220 PGP393210:PGP393220 PQL393210:PQL393220 QAH393210:QAH393220 QKD393210:QKD393220 QTZ393210:QTZ393220 RDV393210:RDV393220 RNR393210:RNR393220 RXN393210:RXN393220 SHJ393210:SHJ393220 SRF393210:SRF393220 TBB393210:TBB393220 TKX393210:TKX393220 TUT393210:TUT393220 UEP393210:UEP393220 UOL393210:UOL393220 UYH393210:UYH393220 VID393210:VID393220 VRZ393210:VRZ393220 WBV393210:WBV393220 WLR393210:WLR393220 WVN393210:WVN393220 F458789:F458799 JB458746:JB458756 SX458746:SX458756 ACT458746:ACT458756 AMP458746:AMP458756 AWL458746:AWL458756 BGH458746:BGH458756 BQD458746:BQD458756 BZZ458746:BZZ458756 CJV458746:CJV458756 CTR458746:CTR458756 DDN458746:DDN458756 DNJ458746:DNJ458756 DXF458746:DXF458756 EHB458746:EHB458756 EQX458746:EQX458756 FAT458746:FAT458756 FKP458746:FKP458756 FUL458746:FUL458756 GEH458746:GEH458756 GOD458746:GOD458756 GXZ458746:GXZ458756 HHV458746:HHV458756 HRR458746:HRR458756 IBN458746:IBN458756 ILJ458746:ILJ458756 IVF458746:IVF458756 JFB458746:JFB458756 JOX458746:JOX458756 JYT458746:JYT458756 KIP458746:KIP458756 KSL458746:KSL458756 LCH458746:LCH458756 LMD458746:LMD458756 LVZ458746:LVZ458756 MFV458746:MFV458756 MPR458746:MPR458756 MZN458746:MZN458756 NJJ458746:NJJ458756 NTF458746:NTF458756 ODB458746:ODB458756 OMX458746:OMX458756 OWT458746:OWT458756 PGP458746:PGP458756 PQL458746:PQL458756 QAH458746:QAH458756 QKD458746:QKD458756 QTZ458746:QTZ458756 RDV458746:RDV458756 RNR458746:RNR458756 RXN458746:RXN458756 SHJ458746:SHJ458756 SRF458746:SRF458756 TBB458746:TBB458756 TKX458746:TKX458756 TUT458746:TUT458756 UEP458746:UEP458756 UOL458746:UOL458756 UYH458746:UYH458756 VID458746:VID458756 VRZ458746:VRZ458756 WBV458746:WBV458756 WLR458746:WLR458756 WVN458746:WVN458756 F524325:F524335 JB524282:JB524292 SX524282:SX524292 ACT524282:ACT524292 AMP524282:AMP524292 AWL524282:AWL524292 BGH524282:BGH524292 BQD524282:BQD524292 BZZ524282:BZZ524292 CJV524282:CJV524292 CTR524282:CTR524292 DDN524282:DDN524292 DNJ524282:DNJ524292 DXF524282:DXF524292 EHB524282:EHB524292 EQX524282:EQX524292 FAT524282:FAT524292 FKP524282:FKP524292 FUL524282:FUL524292 GEH524282:GEH524292 GOD524282:GOD524292 GXZ524282:GXZ524292 HHV524282:HHV524292 HRR524282:HRR524292 IBN524282:IBN524292 ILJ524282:ILJ524292 IVF524282:IVF524292 JFB524282:JFB524292 JOX524282:JOX524292 JYT524282:JYT524292 KIP524282:KIP524292 KSL524282:KSL524292 LCH524282:LCH524292 LMD524282:LMD524292 LVZ524282:LVZ524292 MFV524282:MFV524292 MPR524282:MPR524292 MZN524282:MZN524292 NJJ524282:NJJ524292 NTF524282:NTF524292 ODB524282:ODB524292 OMX524282:OMX524292 OWT524282:OWT524292 PGP524282:PGP524292 PQL524282:PQL524292 QAH524282:QAH524292 QKD524282:QKD524292 QTZ524282:QTZ524292 RDV524282:RDV524292 RNR524282:RNR524292 RXN524282:RXN524292 SHJ524282:SHJ524292 SRF524282:SRF524292 TBB524282:TBB524292 TKX524282:TKX524292 TUT524282:TUT524292 UEP524282:UEP524292 UOL524282:UOL524292 UYH524282:UYH524292 VID524282:VID524292 VRZ524282:VRZ524292 WBV524282:WBV524292 WLR524282:WLR524292 WVN524282:WVN524292 F589861:F589871 JB589818:JB589828 SX589818:SX589828 ACT589818:ACT589828 AMP589818:AMP589828 AWL589818:AWL589828 BGH589818:BGH589828 BQD589818:BQD589828 BZZ589818:BZZ589828 CJV589818:CJV589828 CTR589818:CTR589828 DDN589818:DDN589828 DNJ589818:DNJ589828 DXF589818:DXF589828 EHB589818:EHB589828 EQX589818:EQX589828 FAT589818:FAT589828 FKP589818:FKP589828 FUL589818:FUL589828 GEH589818:GEH589828 GOD589818:GOD589828 GXZ589818:GXZ589828 HHV589818:HHV589828 HRR589818:HRR589828 IBN589818:IBN589828 ILJ589818:ILJ589828 IVF589818:IVF589828 JFB589818:JFB589828 JOX589818:JOX589828 JYT589818:JYT589828 KIP589818:KIP589828 KSL589818:KSL589828 LCH589818:LCH589828 LMD589818:LMD589828 LVZ589818:LVZ589828 MFV589818:MFV589828 MPR589818:MPR589828 MZN589818:MZN589828 NJJ589818:NJJ589828 NTF589818:NTF589828 ODB589818:ODB589828 OMX589818:OMX589828 OWT589818:OWT589828 PGP589818:PGP589828 PQL589818:PQL589828 QAH589818:QAH589828 QKD589818:QKD589828 QTZ589818:QTZ589828 RDV589818:RDV589828 RNR589818:RNR589828 RXN589818:RXN589828 SHJ589818:SHJ589828 SRF589818:SRF589828 TBB589818:TBB589828 TKX589818:TKX589828 TUT589818:TUT589828 UEP589818:UEP589828 UOL589818:UOL589828 UYH589818:UYH589828 VID589818:VID589828 VRZ589818:VRZ589828 WBV589818:WBV589828 WLR589818:WLR589828 WVN589818:WVN589828 F655397:F655407 JB655354:JB655364 SX655354:SX655364 ACT655354:ACT655364 AMP655354:AMP655364 AWL655354:AWL655364 BGH655354:BGH655364 BQD655354:BQD655364 BZZ655354:BZZ655364 CJV655354:CJV655364 CTR655354:CTR655364 DDN655354:DDN655364 DNJ655354:DNJ655364 DXF655354:DXF655364 EHB655354:EHB655364 EQX655354:EQX655364 FAT655354:FAT655364 FKP655354:FKP655364 FUL655354:FUL655364 GEH655354:GEH655364 GOD655354:GOD655364 GXZ655354:GXZ655364 HHV655354:HHV655364 HRR655354:HRR655364 IBN655354:IBN655364 ILJ655354:ILJ655364 IVF655354:IVF655364 JFB655354:JFB655364 JOX655354:JOX655364 JYT655354:JYT655364 KIP655354:KIP655364 KSL655354:KSL655364 LCH655354:LCH655364 LMD655354:LMD655364 LVZ655354:LVZ655364 MFV655354:MFV655364 MPR655354:MPR655364 MZN655354:MZN655364 NJJ655354:NJJ655364 NTF655354:NTF655364 ODB655354:ODB655364 OMX655354:OMX655364 OWT655354:OWT655364 PGP655354:PGP655364 PQL655354:PQL655364 QAH655354:QAH655364 QKD655354:QKD655364 QTZ655354:QTZ655364 RDV655354:RDV655364 RNR655354:RNR655364 RXN655354:RXN655364 SHJ655354:SHJ655364 SRF655354:SRF655364 TBB655354:TBB655364 TKX655354:TKX655364 TUT655354:TUT655364 UEP655354:UEP655364 UOL655354:UOL655364 UYH655354:UYH655364 VID655354:VID655364 VRZ655354:VRZ655364 WBV655354:WBV655364 WLR655354:WLR655364 WVN655354:WVN655364 F720933:F720943 JB720890:JB720900 SX720890:SX720900 ACT720890:ACT720900 AMP720890:AMP720900 AWL720890:AWL720900 BGH720890:BGH720900 BQD720890:BQD720900 BZZ720890:BZZ720900 CJV720890:CJV720900 CTR720890:CTR720900 DDN720890:DDN720900 DNJ720890:DNJ720900 DXF720890:DXF720900 EHB720890:EHB720900 EQX720890:EQX720900 FAT720890:FAT720900 FKP720890:FKP720900 FUL720890:FUL720900 GEH720890:GEH720900 GOD720890:GOD720900 GXZ720890:GXZ720900 HHV720890:HHV720900 HRR720890:HRR720900 IBN720890:IBN720900 ILJ720890:ILJ720900 IVF720890:IVF720900 JFB720890:JFB720900 JOX720890:JOX720900 JYT720890:JYT720900 KIP720890:KIP720900 KSL720890:KSL720900 LCH720890:LCH720900 LMD720890:LMD720900 LVZ720890:LVZ720900 MFV720890:MFV720900 MPR720890:MPR720900 MZN720890:MZN720900 NJJ720890:NJJ720900 NTF720890:NTF720900 ODB720890:ODB720900 OMX720890:OMX720900 OWT720890:OWT720900 PGP720890:PGP720900 PQL720890:PQL720900 QAH720890:QAH720900 QKD720890:QKD720900 QTZ720890:QTZ720900 RDV720890:RDV720900 RNR720890:RNR720900 RXN720890:RXN720900 SHJ720890:SHJ720900 SRF720890:SRF720900 TBB720890:TBB720900 TKX720890:TKX720900 TUT720890:TUT720900 UEP720890:UEP720900 UOL720890:UOL720900 UYH720890:UYH720900 VID720890:VID720900 VRZ720890:VRZ720900 WBV720890:WBV720900 WLR720890:WLR720900 WVN720890:WVN720900 F786469:F786479 JB786426:JB786436 SX786426:SX786436 ACT786426:ACT786436 AMP786426:AMP786436 AWL786426:AWL786436 BGH786426:BGH786436 BQD786426:BQD786436 BZZ786426:BZZ786436 CJV786426:CJV786436 CTR786426:CTR786436 DDN786426:DDN786436 DNJ786426:DNJ786436 DXF786426:DXF786436 EHB786426:EHB786436 EQX786426:EQX786436 FAT786426:FAT786436 FKP786426:FKP786436 FUL786426:FUL786436 GEH786426:GEH786436 GOD786426:GOD786436 GXZ786426:GXZ786436 HHV786426:HHV786436 HRR786426:HRR786436 IBN786426:IBN786436 ILJ786426:ILJ786436 IVF786426:IVF786436 JFB786426:JFB786436 JOX786426:JOX786436 JYT786426:JYT786436 KIP786426:KIP786436 KSL786426:KSL786436 LCH786426:LCH786436 LMD786426:LMD786436 LVZ786426:LVZ786436 MFV786426:MFV786436 MPR786426:MPR786436 MZN786426:MZN786436 NJJ786426:NJJ786436 NTF786426:NTF786436 ODB786426:ODB786436 OMX786426:OMX786436 OWT786426:OWT786436 PGP786426:PGP786436 PQL786426:PQL786436 QAH786426:QAH786436 QKD786426:QKD786436 QTZ786426:QTZ786436 RDV786426:RDV786436 RNR786426:RNR786436 RXN786426:RXN786436 SHJ786426:SHJ786436 SRF786426:SRF786436 TBB786426:TBB786436 TKX786426:TKX786436 TUT786426:TUT786436 UEP786426:UEP786436 UOL786426:UOL786436 UYH786426:UYH786436 VID786426:VID786436 VRZ786426:VRZ786436 WBV786426:WBV786436 WLR786426:WLR786436 WVN786426:WVN786436 F852005:F852015 JB851962:JB851972 SX851962:SX851972 ACT851962:ACT851972 AMP851962:AMP851972 AWL851962:AWL851972 BGH851962:BGH851972 BQD851962:BQD851972 BZZ851962:BZZ851972 CJV851962:CJV851972 CTR851962:CTR851972 DDN851962:DDN851972 DNJ851962:DNJ851972 DXF851962:DXF851972 EHB851962:EHB851972 EQX851962:EQX851972 FAT851962:FAT851972 FKP851962:FKP851972 FUL851962:FUL851972 GEH851962:GEH851972 GOD851962:GOD851972 GXZ851962:GXZ851972 HHV851962:HHV851972 HRR851962:HRR851972 IBN851962:IBN851972 ILJ851962:ILJ851972 IVF851962:IVF851972 JFB851962:JFB851972 JOX851962:JOX851972 JYT851962:JYT851972 KIP851962:KIP851972 KSL851962:KSL851972 LCH851962:LCH851972 LMD851962:LMD851972 LVZ851962:LVZ851972 MFV851962:MFV851972 MPR851962:MPR851972 MZN851962:MZN851972 NJJ851962:NJJ851972 NTF851962:NTF851972 ODB851962:ODB851972 OMX851962:OMX851972 OWT851962:OWT851972 PGP851962:PGP851972 PQL851962:PQL851972 QAH851962:QAH851972 QKD851962:QKD851972 QTZ851962:QTZ851972 RDV851962:RDV851972 RNR851962:RNR851972 RXN851962:RXN851972 SHJ851962:SHJ851972 SRF851962:SRF851972 TBB851962:TBB851972 TKX851962:TKX851972 TUT851962:TUT851972 UEP851962:UEP851972 UOL851962:UOL851972 UYH851962:UYH851972 VID851962:VID851972 VRZ851962:VRZ851972 WBV851962:WBV851972 WLR851962:WLR851972 WVN851962:WVN851972 F917541:F917551 JB917498:JB917508 SX917498:SX917508 ACT917498:ACT917508 AMP917498:AMP917508 AWL917498:AWL917508 BGH917498:BGH917508 BQD917498:BQD917508 BZZ917498:BZZ917508 CJV917498:CJV917508 CTR917498:CTR917508 DDN917498:DDN917508 DNJ917498:DNJ917508 DXF917498:DXF917508 EHB917498:EHB917508 EQX917498:EQX917508 FAT917498:FAT917508 FKP917498:FKP917508 FUL917498:FUL917508 GEH917498:GEH917508 GOD917498:GOD917508 GXZ917498:GXZ917508 HHV917498:HHV917508 HRR917498:HRR917508 IBN917498:IBN917508 ILJ917498:ILJ917508 IVF917498:IVF917508 JFB917498:JFB917508 JOX917498:JOX917508 JYT917498:JYT917508 KIP917498:KIP917508 KSL917498:KSL917508 LCH917498:LCH917508 LMD917498:LMD917508 LVZ917498:LVZ917508 MFV917498:MFV917508 MPR917498:MPR917508 MZN917498:MZN917508 NJJ917498:NJJ917508 NTF917498:NTF917508 ODB917498:ODB917508 OMX917498:OMX917508 OWT917498:OWT917508 PGP917498:PGP917508 PQL917498:PQL917508 QAH917498:QAH917508 QKD917498:QKD917508 QTZ917498:QTZ917508 RDV917498:RDV917508 RNR917498:RNR917508 RXN917498:RXN917508 SHJ917498:SHJ917508 SRF917498:SRF917508 TBB917498:TBB917508 TKX917498:TKX917508 TUT917498:TUT917508 UEP917498:UEP917508 UOL917498:UOL917508 UYH917498:UYH917508 VID917498:VID917508 VRZ917498:VRZ917508 WBV917498:WBV917508 WLR917498:WLR917508 WVN917498:WVN917508 F983077:F983087 JB983034:JB983044 SX983034:SX983044 ACT983034:ACT983044 AMP983034:AMP983044 AWL983034:AWL983044 BGH983034:BGH983044 BQD983034:BQD983044 BZZ983034:BZZ983044 CJV983034:CJV983044 CTR983034:CTR983044 DDN983034:DDN983044 DNJ983034:DNJ983044 DXF983034:DXF983044 EHB983034:EHB983044 EQX983034:EQX983044 FAT983034:FAT983044 FKP983034:FKP983044 FUL983034:FUL983044 GEH983034:GEH983044 GOD983034:GOD983044 GXZ983034:GXZ983044 HHV983034:HHV983044 HRR983034:HRR983044 IBN983034:IBN983044 ILJ983034:ILJ983044 IVF983034:IVF983044 JFB983034:JFB983044 JOX983034:JOX983044 JYT983034:JYT983044 KIP983034:KIP983044 KSL983034:KSL983044 LCH983034:LCH983044 LMD983034:LMD983044 LVZ983034:LVZ983044 MFV983034:MFV983044 MPR983034:MPR983044 MZN983034:MZN983044 NJJ983034:NJJ983044 NTF983034:NTF983044 ODB983034:ODB983044 OMX983034:OMX983044 OWT983034:OWT983044 PGP983034:PGP983044 PQL983034:PQL983044 QAH983034:QAH983044 QKD983034:QKD983044 QTZ983034:QTZ983044 RDV983034:RDV983044 RNR983034:RNR983044 RXN983034:RXN983044 SHJ983034:SHJ983044 SRF983034:SRF983044 TBB983034:TBB983044 TKX983034:TKX983044 TUT983034:TUT983044 UEP983034:UEP983044 UOL983034:UOL983044 UYH983034:UYH983044 VID983034:VID983044 VRZ983034:VRZ983044 WBV983034:WBV983044 WLR983034:WLR983044">
      <formula1>$E$65:$E$79</formula1>
    </dataValidation>
    <dataValidation type="list" showInputMessage="1" showErrorMessage="1" sqref="J65573:J65583 WVQ8:WVQ52 WLU8:WLU52 WBY8:WBY52 VSC8:VSC52 VIG8:VIG52 UYK8:UYK52 UOO8:UOO52 UES8:UES52 TUW8:TUW52 TLA8:TLA52 TBE8:TBE52 SRI8:SRI52 SHM8:SHM52 RXQ8:RXQ52 RNU8:RNU52 RDY8:RDY52 QUC8:QUC52 QKG8:QKG52 QAK8:QAK52 PQO8:PQO52 PGS8:PGS52 OWW8:OWW52 ONA8:ONA52 ODE8:ODE52 NTI8:NTI52 NJM8:NJM52 MZQ8:MZQ52 MPU8:MPU52 MFY8:MFY52 LWC8:LWC52 LMG8:LMG52 LCK8:LCK52 KSO8:KSO52 KIS8:KIS52 JYW8:JYW52 JPA8:JPA52 JFE8:JFE52 IVI8:IVI52 ILM8:ILM52 IBQ8:IBQ52 HRU8:HRU52 HHY8:HHY52 GYC8:GYC52 GOG8:GOG52 GEK8:GEK52 FUO8:FUO52 FKS8:FKS52 FAW8:FAW52 ERA8:ERA52 EHE8:EHE52 DXI8:DXI52 DNM8:DNM52 DDQ8:DDQ52 CTU8:CTU52 CJY8:CJY52 CAC8:CAC52 BQG8:BQG52 BGK8:BGK52 AWO8:AWO52 AMS8:AMS52 ACW8:ACW52 TA8:TA52 JE8:JE52 JE65530:JE65540 TA65530:TA65540 ACW65530:ACW65540 AMS65530:AMS65540 AWO65530:AWO65540 BGK65530:BGK65540 BQG65530:BQG65540 CAC65530:CAC65540 CJY65530:CJY65540 CTU65530:CTU65540 DDQ65530:DDQ65540 DNM65530:DNM65540 DXI65530:DXI65540 EHE65530:EHE65540 ERA65530:ERA65540 FAW65530:FAW65540 FKS65530:FKS65540 FUO65530:FUO65540 GEK65530:GEK65540 GOG65530:GOG65540 GYC65530:GYC65540 HHY65530:HHY65540 HRU65530:HRU65540 IBQ65530:IBQ65540 ILM65530:ILM65540 IVI65530:IVI65540 JFE65530:JFE65540 JPA65530:JPA65540 JYW65530:JYW65540 KIS65530:KIS65540 KSO65530:KSO65540 LCK65530:LCK65540 LMG65530:LMG65540 LWC65530:LWC65540 MFY65530:MFY65540 MPU65530:MPU65540 MZQ65530:MZQ65540 NJM65530:NJM65540 NTI65530:NTI65540 ODE65530:ODE65540 ONA65530:ONA65540 OWW65530:OWW65540 PGS65530:PGS65540 PQO65530:PQO65540 QAK65530:QAK65540 QKG65530:QKG65540 QUC65530:QUC65540 RDY65530:RDY65540 RNU65530:RNU65540 RXQ65530:RXQ65540 SHM65530:SHM65540 SRI65530:SRI65540 TBE65530:TBE65540 TLA65530:TLA65540 TUW65530:TUW65540 UES65530:UES65540 UOO65530:UOO65540 UYK65530:UYK65540 VIG65530:VIG65540 VSC65530:VSC65540 WBY65530:WBY65540 WLU65530:WLU65540 WVQ65530:WVQ65540 J131109:J131119 JE131066:JE131076 TA131066:TA131076 ACW131066:ACW131076 AMS131066:AMS131076 AWO131066:AWO131076 BGK131066:BGK131076 BQG131066:BQG131076 CAC131066:CAC131076 CJY131066:CJY131076 CTU131066:CTU131076 DDQ131066:DDQ131076 DNM131066:DNM131076 DXI131066:DXI131076 EHE131066:EHE131076 ERA131066:ERA131076 FAW131066:FAW131076 FKS131066:FKS131076 FUO131066:FUO131076 GEK131066:GEK131076 GOG131066:GOG131076 GYC131066:GYC131076 HHY131066:HHY131076 HRU131066:HRU131076 IBQ131066:IBQ131076 ILM131066:ILM131076 IVI131066:IVI131076 JFE131066:JFE131076 JPA131066:JPA131076 JYW131066:JYW131076 KIS131066:KIS131076 KSO131066:KSO131076 LCK131066:LCK131076 LMG131066:LMG131076 LWC131066:LWC131076 MFY131066:MFY131076 MPU131066:MPU131076 MZQ131066:MZQ131076 NJM131066:NJM131076 NTI131066:NTI131076 ODE131066:ODE131076 ONA131066:ONA131076 OWW131066:OWW131076 PGS131066:PGS131076 PQO131066:PQO131076 QAK131066:QAK131076 QKG131066:QKG131076 QUC131066:QUC131076 RDY131066:RDY131076 RNU131066:RNU131076 RXQ131066:RXQ131076 SHM131066:SHM131076 SRI131066:SRI131076 TBE131066:TBE131076 TLA131066:TLA131076 TUW131066:TUW131076 UES131066:UES131076 UOO131066:UOO131076 UYK131066:UYK131076 VIG131066:VIG131076 VSC131066:VSC131076 WBY131066:WBY131076 WLU131066:WLU131076 WVQ131066:WVQ131076 J196645:J196655 JE196602:JE196612 TA196602:TA196612 ACW196602:ACW196612 AMS196602:AMS196612 AWO196602:AWO196612 BGK196602:BGK196612 BQG196602:BQG196612 CAC196602:CAC196612 CJY196602:CJY196612 CTU196602:CTU196612 DDQ196602:DDQ196612 DNM196602:DNM196612 DXI196602:DXI196612 EHE196602:EHE196612 ERA196602:ERA196612 FAW196602:FAW196612 FKS196602:FKS196612 FUO196602:FUO196612 GEK196602:GEK196612 GOG196602:GOG196612 GYC196602:GYC196612 HHY196602:HHY196612 HRU196602:HRU196612 IBQ196602:IBQ196612 ILM196602:ILM196612 IVI196602:IVI196612 JFE196602:JFE196612 JPA196602:JPA196612 JYW196602:JYW196612 KIS196602:KIS196612 KSO196602:KSO196612 LCK196602:LCK196612 LMG196602:LMG196612 LWC196602:LWC196612 MFY196602:MFY196612 MPU196602:MPU196612 MZQ196602:MZQ196612 NJM196602:NJM196612 NTI196602:NTI196612 ODE196602:ODE196612 ONA196602:ONA196612 OWW196602:OWW196612 PGS196602:PGS196612 PQO196602:PQO196612 QAK196602:QAK196612 QKG196602:QKG196612 QUC196602:QUC196612 RDY196602:RDY196612 RNU196602:RNU196612 RXQ196602:RXQ196612 SHM196602:SHM196612 SRI196602:SRI196612 TBE196602:TBE196612 TLA196602:TLA196612 TUW196602:TUW196612 UES196602:UES196612 UOO196602:UOO196612 UYK196602:UYK196612 VIG196602:VIG196612 VSC196602:VSC196612 WBY196602:WBY196612 WLU196602:WLU196612 WVQ196602:WVQ196612 J262181:J262191 JE262138:JE262148 TA262138:TA262148 ACW262138:ACW262148 AMS262138:AMS262148 AWO262138:AWO262148 BGK262138:BGK262148 BQG262138:BQG262148 CAC262138:CAC262148 CJY262138:CJY262148 CTU262138:CTU262148 DDQ262138:DDQ262148 DNM262138:DNM262148 DXI262138:DXI262148 EHE262138:EHE262148 ERA262138:ERA262148 FAW262138:FAW262148 FKS262138:FKS262148 FUO262138:FUO262148 GEK262138:GEK262148 GOG262138:GOG262148 GYC262138:GYC262148 HHY262138:HHY262148 HRU262138:HRU262148 IBQ262138:IBQ262148 ILM262138:ILM262148 IVI262138:IVI262148 JFE262138:JFE262148 JPA262138:JPA262148 JYW262138:JYW262148 KIS262138:KIS262148 KSO262138:KSO262148 LCK262138:LCK262148 LMG262138:LMG262148 LWC262138:LWC262148 MFY262138:MFY262148 MPU262138:MPU262148 MZQ262138:MZQ262148 NJM262138:NJM262148 NTI262138:NTI262148 ODE262138:ODE262148 ONA262138:ONA262148 OWW262138:OWW262148 PGS262138:PGS262148 PQO262138:PQO262148 QAK262138:QAK262148 QKG262138:QKG262148 QUC262138:QUC262148 RDY262138:RDY262148 RNU262138:RNU262148 RXQ262138:RXQ262148 SHM262138:SHM262148 SRI262138:SRI262148 TBE262138:TBE262148 TLA262138:TLA262148 TUW262138:TUW262148 UES262138:UES262148 UOO262138:UOO262148 UYK262138:UYK262148 VIG262138:VIG262148 VSC262138:VSC262148 WBY262138:WBY262148 WLU262138:WLU262148 WVQ262138:WVQ262148 J327717:J327727 JE327674:JE327684 TA327674:TA327684 ACW327674:ACW327684 AMS327674:AMS327684 AWO327674:AWO327684 BGK327674:BGK327684 BQG327674:BQG327684 CAC327674:CAC327684 CJY327674:CJY327684 CTU327674:CTU327684 DDQ327674:DDQ327684 DNM327674:DNM327684 DXI327674:DXI327684 EHE327674:EHE327684 ERA327674:ERA327684 FAW327674:FAW327684 FKS327674:FKS327684 FUO327674:FUO327684 GEK327674:GEK327684 GOG327674:GOG327684 GYC327674:GYC327684 HHY327674:HHY327684 HRU327674:HRU327684 IBQ327674:IBQ327684 ILM327674:ILM327684 IVI327674:IVI327684 JFE327674:JFE327684 JPA327674:JPA327684 JYW327674:JYW327684 KIS327674:KIS327684 KSO327674:KSO327684 LCK327674:LCK327684 LMG327674:LMG327684 LWC327674:LWC327684 MFY327674:MFY327684 MPU327674:MPU327684 MZQ327674:MZQ327684 NJM327674:NJM327684 NTI327674:NTI327684 ODE327674:ODE327684 ONA327674:ONA327684 OWW327674:OWW327684 PGS327674:PGS327684 PQO327674:PQO327684 QAK327674:QAK327684 QKG327674:QKG327684 QUC327674:QUC327684 RDY327674:RDY327684 RNU327674:RNU327684 RXQ327674:RXQ327684 SHM327674:SHM327684 SRI327674:SRI327684 TBE327674:TBE327684 TLA327674:TLA327684 TUW327674:TUW327684 UES327674:UES327684 UOO327674:UOO327684 UYK327674:UYK327684 VIG327674:VIG327684 VSC327674:VSC327684 WBY327674:WBY327684 WLU327674:WLU327684 WVQ327674:WVQ327684 J393253:J393263 JE393210:JE393220 TA393210:TA393220 ACW393210:ACW393220 AMS393210:AMS393220 AWO393210:AWO393220 BGK393210:BGK393220 BQG393210:BQG393220 CAC393210:CAC393220 CJY393210:CJY393220 CTU393210:CTU393220 DDQ393210:DDQ393220 DNM393210:DNM393220 DXI393210:DXI393220 EHE393210:EHE393220 ERA393210:ERA393220 FAW393210:FAW393220 FKS393210:FKS393220 FUO393210:FUO393220 GEK393210:GEK393220 GOG393210:GOG393220 GYC393210:GYC393220 HHY393210:HHY393220 HRU393210:HRU393220 IBQ393210:IBQ393220 ILM393210:ILM393220 IVI393210:IVI393220 JFE393210:JFE393220 JPA393210:JPA393220 JYW393210:JYW393220 KIS393210:KIS393220 KSO393210:KSO393220 LCK393210:LCK393220 LMG393210:LMG393220 LWC393210:LWC393220 MFY393210:MFY393220 MPU393210:MPU393220 MZQ393210:MZQ393220 NJM393210:NJM393220 NTI393210:NTI393220 ODE393210:ODE393220 ONA393210:ONA393220 OWW393210:OWW393220 PGS393210:PGS393220 PQO393210:PQO393220 QAK393210:QAK393220 QKG393210:QKG393220 QUC393210:QUC393220 RDY393210:RDY393220 RNU393210:RNU393220 RXQ393210:RXQ393220 SHM393210:SHM393220 SRI393210:SRI393220 TBE393210:TBE393220 TLA393210:TLA393220 TUW393210:TUW393220 UES393210:UES393220 UOO393210:UOO393220 UYK393210:UYK393220 VIG393210:VIG393220 VSC393210:VSC393220 WBY393210:WBY393220 WLU393210:WLU393220 WVQ393210:WVQ393220 J458789:J458799 JE458746:JE458756 TA458746:TA458756 ACW458746:ACW458756 AMS458746:AMS458756 AWO458746:AWO458756 BGK458746:BGK458756 BQG458746:BQG458756 CAC458746:CAC458756 CJY458746:CJY458756 CTU458746:CTU458756 DDQ458746:DDQ458756 DNM458746:DNM458756 DXI458746:DXI458756 EHE458746:EHE458756 ERA458746:ERA458756 FAW458746:FAW458756 FKS458746:FKS458756 FUO458746:FUO458756 GEK458746:GEK458756 GOG458746:GOG458756 GYC458746:GYC458756 HHY458746:HHY458756 HRU458746:HRU458756 IBQ458746:IBQ458756 ILM458746:ILM458756 IVI458746:IVI458756 JFE458746:JFE458756 JPA458746:JPA458756 JYW458746:JYW458756 KIS458746:KIS458756 KSO458746:KSO458756 LCK458746:LCK458756 LMG458746:LMG458756 LWC458746:LWC458756 MFY458746:MFY458756 MPU458746:MPU458756 MZQ458746:MZQ458756 NJM458746:NJM458756 NTI458746:NTI458756 ODE458746:ODE458756 ONA458746:ONA458756 OWW458746:OWW458756 PGS458746:PGS458756 PQO458746:PQO458756 QAK458746:QAK458756 QKG458746:QKG458756 QUC458746:QUC458756 RDY458746:RDY458756 RNU458746:RNU458756 RXQ458746:RXQ458756 SHM458746:SHM458756 SRI458746:SRI458756 TBE458746:TBE458756 TLA458746:TLA458756 TUW458746:TUW458756 UES458746:UES458756 UOO458746:UOO458756 UYK458746:UYK458756 VIG458746:VIG458756 VSC458746:VSC458756 WBY458746:WBY458756 WLU458746:WLU458756 WVQ458746:WVQ458756 J524325:J524335 JE524282:JE524292 TA524282:TA524292 ACW524282:ACW524292 AMS524282:AMS524292 AWO524282:AWO524292 BGK524282:BGK524292 BQG524282:BQG524292 CAC524282:CAC524292 CJY524282:CJY524292 CTU524282:CTU524292 DDQ524282:DDQ524292 DNM524282:DNM524292 DXI524282:DXI524292 EHE524282:EHE524292 ERA524282:ERA524292 FAW524282:FAW524292 FKS524282:FKS524292 FUO524282:FUO524292 GEK524282:GEK524292 GOG524282:GOG524292 GYC524282:GYC524292 HHY524282:HHY524292 HRU524282:HRU524292 IBQ524282:IBQ524292 ILM524282:ILM524292 IVI524282:IVI524292 JFE524282:JFE524292 JPA524282:JPA524292 JYW524282:JYW524292 KIS524282:KIS524292 KSO524282:KSO524292 LCK524282:LCK524292 LMG524282:LMG524292 LWC524282:LWC524292 MFY524282:MFY524292 MPU524282:MPU524292 MZQ524282:MZQ524292 NJM524282:NJM524292 NTI524282:NTI524292 ODE524282:ODE524292 ONA524282:ONA524292 OWW524282:OWW524292 PGS524282:PGS524292 PQO524282:PQO524292 QAK524282:QAK524292 QKG524282:QKG524292 QUC524282:QUC524292 RDY524282:RDY524292 RNU524282:RNU524292 RXQ524282:RXQ524292 SHM524282:SHM524292 SRI524282:SRI524292 TBE524282:TBE524292 TLA524282:TLA524292 TUW524282:TUW524292 UES524282:UES524292 UOO524282:UOO524292 UYK524282:UYK524292 VIG524282:VIG524292 VSC524282:VSC524292 WBY524282:WBY524292 WLU524282:WLU524292 WVQ524282:WVQ524292 J589861:J589871 JE589818:JE589828 TA589818:TA589828 ACW589818:ACW589828 AMS589818:AMS589828 AWO589818:AWO589828 BGK589818:BGK589828 BQG589818:BQG589828 CAC589818:CAC589828 CJY589818:CJY589828 CTU589818:CTU589828 DDQ589818:DDQ589828 DNM589818:DNM589828 DXI589818:DXI589828 EHE589818:EHE589828 ERA589818:ERA589828 FAW589818:FAW589828 FKS589818:FKS589828 FUO589818:FUO589828 GEK589818:GEK589828 GOG589818:GOG589828 GYC589818:GYC589828 HHY589818:HHY589828 HRU589818:HRU589828 IBQ589818:IBQ589828 ILM589818:ILM589828 IVI589818:IVI589828 JFE589818:JFE589828 JPA589818:JPA589828 JYW589818:JYW589828 KIS589818:KIS589828 KSO589818:KSO589828 LCK589818:LCK589828 LMG589818:LMG589828 LWC589818:LWC589828 MFY589818:MFY589828 MPU589818:MPU589828 MZQ589818:MZQ589828 NJM589818:NJM589828 NTI589818:NTI589828 ODE589818:ODE589828 ONA589818:ONA589828 OWW589818:OWW589828 PGS589818:PGS589828 PQO589818:PQO589828 QAK589818:QAK589828 QKG589818:QKG589828 QUC589818:QUC589828 RDY589818:RDY589828 RNU589818:RNU589828 RXQ589818:RXQ589828 SHM589818:SHM589828 SRI589818:SRI589828 TBE589818:TBE589828 TLA589818:TLA589828 TUW589818:TUW589828 UES589818:UES589828 UOO589818:UOO589828 UYK589818:UYK589828 VIG589818:VIG589828 VSC589818:VSC589828 WBY589818:WBY589828 WLU589818:WLU589828 WVQ589818:WVQ589828 J655397:J655407 JE655354:JE655364 TA655354:TA655364 ACW655354:ACW655364 AMS655354:AMS655364 AWO655354:AWO655364 BGK655354:BGK655364 BQG655354:BQG655364 CAC655354:CAC655364 CJY655354:CJY655364 CTU655354:CTU655364 DDQ655354:DDQ655364 DNM655354:DNM655364 DXI655354:DXI655364 EHE655354:EHE655364 ERA655354:ERA655364 FAW655354:FAW655364 FKS655354:FKS655364 FUO655354:FUO655364 GEK655354:GEK655364 GOG655354:GOG655364 GYC655354:GYC655364 HHY655354:HHY655364 HRU655354:HRU655364 IBQ655354:IBQ655364 ILM655354:ILM655364 IVI655354:IVI655364 JFE655354:JFE655364 JPA655354:JPA655364 JYW655354:JYW655364 KIS655354:KIS655364 KSO655354:KSO655364 LCK655354:LCK655364 LMG655354:LMG655364 LWC655354:LWC655364 MFY655354:MFY655364 MPU655354:MPU655364 MZQ655354:MZQ655364 NJM655354:NJM655364 NTI655354:NTI655364 ODE655354:ODE655364 ONA655354:ONA655364 OWW655354:OWW655364 PGS655354:PGS655364 PQO655354:PQO655364 QAK655354:QAK655364 QKG655354:QKG655364 QUC655354:QUC655364 RDY655354:RDY655364 RNU655354:RNU655364 RXQ655354:RXQ655364 SHM655354:SHM655364 SRI655354:SRI655364 TBE655354:TBE655364 TLA655354:TLA655364 TUW655354:TUW655364 UES655354:UES655364 UOO655354:UOO655364 UYK655354:UYK655364 VIG655354:VIG655364 VSC655354:VSC655364 WBY655354:WBY655364 WLU655354:WLU655364 WVQ655354:WVQ655364 J720933:J720943 JE720890:JE720900 TA720890:TA720900 ACW720890:ACW720900 AMS720890:AMS720900 AWO720890:AWO720900 BGK720890:BGK720900 BQG720890:BQG720900 CAC720890:CAC720900 CJY720890:CJY720900 CTU720890:CTU720900 DDQ720890:DDQ720900 DNM720890:DNM720900 DXI720890:DXI720900 EHE720890:EHE720900 ERA720890:ERA720900 FAW720890:FAW720900 FKS720890:FKS720900 FUO720890:FUO720900 GEK720890:GEK720900 GOG720890:GOG720900 GYC720890:GYC720900 HHY720890:HHY720900 HRU720890:HRU720900 IBQ720890:IBQ720900 ILM720890:ILM720900 IVI720890:IVI720900 JFE720890:JFE720900 JPA720890:JPA720900 JYW720890:JYW720900 KIS720890:KIS720900 KSO720890:KSO720900 LCK720890:LCK720900 LMG720890:LMG720900 LWC720890:LWC720900 MFY720890:MFY720900 MPU720890:MPU720900 MZQ720890:MZQ720900 NJM720890:NJM720900 NTI720890:NTI720900 ODE720890:ODE720900 ONA720890:ONA720900 OWW720890:OWW720900 PGS720890:PGS720900 PQO720890:PQO720900 QAK720890:QAK720900 QKG720890:QKG720900 QUC720890:QUC720900 RDY720890:RDY720900 RNU720890:RNU720900 RXQ720890:RXQ720900 SHM720890:SHM720900 SRI720890:SRI720900 TBE720890:TBE720900 TLA720890:TLA720900 TUW720890:TUW720900 UES720890:UES720900 UOO720890:UOO720900 UYK720890:UYK720900 VIG720890:VIG720900 VSC720890:VSC720900 WBY720890:WBY720900 WLU720890:WLU720900 WVQ720890:WVQ720900 J786469:J786479 JE786426:JE786436 TA786426:TA786436 ACW786426:ACW786436 AMS786426:AMS786436 AWO786426:AWO786436 BGK786426:BGK786436 BQG786426:BQG786436 CAC786426:CAC786436 CJY786426:CJY786436 CTU786426:CTU786436 DDQ786426:DDQ786436 DNM786426:DNM786436 DXI786426:DXI786436 EHE786426:EHE786436 ERA786426:ERA786436 FAW786426:FAW786436 FKS786426:FKS786436 FUO786426:FUO786436 GEK786426:GEK786436 GOG786426:GOG786436 GYC786426:GYC786436 HHY786426:HHY786436 HRU786426:HRU786436 IBQ786426:IBQ786436 ILM786426:ILM786436 IVI786426:IVI786436 JFE786426:JFE786436 JPA786426:JPA786436 JYW786426:JYW786436 KIS786426:KIS786436 KSO786426:KSO786436 LCK786426:LCK786436 LMG786426:LMG786436 LWC786426:LWC786436 MFY786426:MFY786436 MPU786426:MPU786436 MZQ786426:MZQ786436 NJM786426:NJM786436 NTI786426:NTI786436 ODE786426:ODE786436 ONA786426:ONA786436 OWW786426:OWW786436 PGS786426:PGS786436 PQO786426:PQO786436 QAK786426:QAK786436 QKG786426:QKG786436 QUC786426:QUC786436 RDY786426:RDY786436 RNU786426:RNU786436 RXQ786426:RXQ786436 SHM786426:SHM786436 SRI786426:SRI786436 TBE786426:TBE786436 TLA786426:TLA786436 TUW786426:TUW786436 UES786426:UES786436 UOO786426:UOO786436 UYK786426:UYK786436 VIG786426:VIG786436 VSC786426:VSC786436 WBY786426:WBY786436 WLU786426:WLU786436 WVQ786426:WVQ786436 J852005:J852015 JE851962:JE851972 TA851962:TA851972 ACW851962:ACW851972 AMS851962:AMS851972 AWO851962:AWO851972 BGK851962:BGK851972 BQG851962:BQG851972 CAC851962:CAC851972 CJY851962:CJY851972 CTU851962:CTU851972 DDQ851962:DDQ851972 DNM851962:DNM851972 DXI851962:DXI851972 EHE851962:EHE851972 ERA851962:ERA851972 FAW851962:FAW851972 FKS851962:FKS851972 FUO851962:FUO851972 GEK851962:GEK851972 GOG851962:GOG851972 GYC851962:GYC851972 HHY851962:HHY851972 HRU851962:HRU851972 IBQ851962:IBQ851972 ILM851962:ILM851972 IVI851962:IVI851972 JFE851962:JFE851972 JPA851962:JPA851972 JYW851962:JYW851972 KIS851962:KIS851972 KSO851962:KSO851972 LCK851962:LCK851972 LMG851962:LMG851972 LWC851962:LWC851972 MFY851962:MFY851972 MPU851962:MPU851972 MZQ851962:MZQ851972 NJM851962:NJM851972 NTI851962:NTI851972 ODE851962:ODE851972 ONA851962:ONA851972 OWW851962:OWW851972 PGS851962:PGS851972 PQO851962:PQO851972 QAK851962:QAK851972 QKG851962:QKG851972 QUC851962:QUC851972 RDY851962:RDY851972 RNU851962:RNU851972 RXQ851962:RXQ851972 SHM851962:SHM851972 SRI851962:SRI851972 TBE851962:TBE851972 TLA851962:TLA851972 TUW851962:TUW851972 UES851962:UES851972 UOO851962:UOO851972 UYK851962:UYK851972 VIG851962:VIG851972 VSC851962:VSC851972 WBY851962:WBY851972 WLU851962:WLU851972 WVQ851962:WVQ851972 J917541:J917551 JE917498:JE917508 TA917498:TA917508 ACW917498:ACW917508 AMS917498:AMS917508 AWO917498:AWO917508 BGK917498:BGK917508 BQG917498:BQG917508 CAC917498:CAC917508 CJY917498:CJY917508 CTU917498:CTU917508 DDQ917498:DDQ917508 DNM917498:DNM917508 DXI917498:DXI917508 EHE917498:EHE917508 ERA917498:ERA917508 FAW917498:FAW917508 FKS917498:FKS917508 FUO917498:FUO917508 GEK917498:GEK917508 GOG917498:GOG917508 GYC917498:GYC917508 HHY917498:HHY917508 HRU917498:HRU917508 IBQ917498:IBQ917508 ILM917498:ILM917508 IVI917498:IVI917508 JFE917498:JFE917508 JPA917498:JPA917508 JYW917498:JYW917508 KIS917498:KIS917508 KSO917498:KSO917508 LCK917498:LCK917508 LMG917498:LMG917508 LWC917498:LWC917508 MFY917498:MFY917508 MPU917498:MPU917508 MZQ917498:MZQ917508 NJM917498:NJM917508 NTI917498:NTI917508 ODE917498:ODE917508 ONA917498:ONA917508 OWW917498:OWW917508 PGS917498:PGS917508 PQO917498:PQO917508 QAK917498:QAK917508 QKG917498:QKG917508 QUC917498:QUC917508 RDY917498:RDY917508 RNU917498:RNU917508 RXQ917498:RXQ917508 SHM917498:SHM917508 SRI917498:SRI917508 TBE917498:TBE917508 TLA917498:TLA917508 TUW917498:TUW917508 UES917498:UES917508 UOO917498:UOO917508 UYK917498:UYK917508 VIG917498:VIG917508 VSC917498:VSC917508 WBY917498:WBY917508 WLU917498:WLU917508 WVQ917498:WVQ917508 J983077:J983087 JE983034:JE983044 TA983034:TA983044 ACW983034:ACW983044 AMS983034:AMS983044 AWO983034:AWO983044 BGK983034:BGK983044 BQG983034:BQG983044 CAC983034:CAC983044 CJY983034:CJY983044 CTU983034:CTU983044 DDQ983034:DDQ983044 DNM983034:DNM983044 DXI983034:DXI983044 EHE983034:EHE983044 ERA983034:ERA983044 FAW983034:FAW983044 FKS983034:FKS983044 FUO983034:FUO983044 GEK983034:GEK983044 GOG983034:GOG983044 GYC983034:GYC983044 HHY983034:HHY983044 HRU983034:HRU983044 IBQ983034:IBQ983044 ILM983034:ILM983044 IVI983034:IVI983044 JFE983034:JFE983044 JPA983034:JPA983044 JYW983034:JYW983044 KIS983034:KIS983044 KSO983034:KSO983044 LCK983034:LCK983044 LMG983034:LMG983044 LWC983034:LWC983044 MFY983034:MFY983044 MPU983034:MPU983044 MZQ983034:MZQ983044 NJM983034:NJM983044 NTI983034:NTI983044 ODE983034:ODE983044 ONA983034:ONA983044 OWW983034:OWW983044 PGS983034:PGS983044 PQO983034:PQO983044 QAK983034:QAK983044 QKG983034:QKG983044 QUC983034:QUC983044 RDY983034:RDY983044 RNU983034:RNU983044 RXQ983034:RXQ983044 SHM983034:SHM983044 SRI983034:SRI983044 TBE983034:TBE983044 TLA983034:TLA983044 TUW983034:TUW983044 UES983034:UES983044 UOO983034:UOO983044 UYK983034:UYK983044 VIG983034:VIG983044 VSC983034:VSC983044 WBY983034:WBY983044 WLU983034:WLU983044 WVQ983034:WVQ983044">
      <formula1>$L$65:$L$409</formula1>
    </dataValidation>
    <dataValidation type="list" showInputMessage="1" showErrorMessage="1" sqref="K65573:K65583 WVR8:WVR52 WLV8:WLV52 WBZ8:WBZ52 VSD8:VSD52 VIH8:VIH52 UYL8:UYL52 UOP8:UOP52 UET8:UET52 TUX8:TUX52 TLB8:TLB52 TBF8:TBF52 SRJ8:SRJ52 SHN8:SHN52 RXR8:RXR52 RNV8:RNV52 RDZ8:RDZ52 QUD8:QUD52 QKH8:QKH52 QAL8:QAL52 PQP8:PQP52 PGT8:PGT52 OWX8:OWX52 ONB8:ONB52 ODF8:ODF52 NTJ8:NTJ52 NJN8:NJN52 MZR8:MZR52 MPV8:MPV52 MFZ8:MFZ52 LWD8:LWD52 LMH8:LMH52 LCL8:LCL52 KSP8:KSP52 KIT8:KIT52 JYX8:JYX52 JPB8:JPB52 JFF8:JFF52 IVJ8:IVJ52 ILN8:ILN52 IBR8:IBR52 HRV8:HRV52 HHZ8:HHZ52 GYD8:GYD52 GOH8:GOH52 GEL8:GEL52 FUP8:FUP52 FKT8:FKT52 FAX8:FAX52 ERB8:ERB52 EHF8:EHF52 DXJ8:DXJ52 DNN8:DNN52 DDR8:DDR52 CTV8:CTV52 CJZ8:CJZ52 CAD8:CAD52 BQH8:BQH52 BGL8:BGL52 AWP8:AWP52 AMT8:AMT52 ACX8:ACX52 TB8:TB52 JF8:JF52 WVR983034:WVR983044 JF65530:JF65540 TB65530:TB65540 ACX65530:ACX65540 AMT65530:AMT65540 AWP65530:AWP65540 BGL65530:BGL65540 BQH65530:BQH65540 CAD65530:CAD65540 CJZ65530:CJZ65540 CTV65530:CTV65540 DDR65530:DDR65540 DNN65530:DNN65540 DXJ65530:DXJ65540 EHF65530:EHF65540 ERB65530:ERB65540 FAX65530:FAX65540 FKT65530:FKT65540 FUP65530:FUP65540 GEL65530:GEL65540 GOH65530:GOH65540 GYD65530:GYD65540 HHZ65530:HHZ65540 HRV65530:HRV65540 IBR65530:IBR65540 ILN65530:ILN65540 IVJ65530:IVJ65540 JFF65530:JFF65540 JPB65530:JPB65540 JYX65530:JYX65540 KIT65530:KIT65540 KSP65530:KSP65540 LCL65530:LCL65540 LMH65530:LMH65540 LWD65530:LWD65540 MFZ65530:MFZ65540 MPV65530:MPV65540 MZR65530:MZR65540 NJN65530:NJN65540 NTJ65530:NTJ65540 ODF65530:ODF65540 ONB65530:ONB65540 OWX65530:OWX65540 PGT65530:PGT65540 PQP65530:PQP65540 QAL65530:QAL65540 QKH65530:QKH65540 QUD65530:QUD65540 RDZ65530:RDZ65540 RNV65530:RNV65540 RXR65530:RXR65540 SHN65530:SHN65540 SRJ65530:SRJ65540 TBF65530:TBF65540 TLB65530:TLB65540 TUX65530:TUX65540 UET65530:UET65540 UOP65530:UOP65540 UYL65530:UYL65540 VIH65530:VIH65540 VSD65530:VSD65540 WBZ65530:WBZ65540 WLV65530:WLV65540 WVR65530:WVR65540 K131109:K131119 JF131066:JF131076 TB131066:TB131076 ACX131066:ACX131076 AMT131066:AMT131076 AWP131066:AWP131076 BGL131066:BGL131076 BQH131066:BQH131076 CAD131066:CAD131076 CJZ131066:CJZ131076 CTV131066:CTV131076 DDR131066:DDR131076 DNN131066:DNN131076 DXJ131066:DXJ131076 EHF131066:EHF131076 ERB131066:ERB131076 FAX131066:FAX131076 FKT131066:FKT131076 FUP131066:FUP131076 GEL131066:GEL131076 GOH131066:GOH131076 GYD131066:GYD131076 HHZ131066:HHZ131076 HRV131066:HRV131076 IBR131066:IBR131076 ILN131066:ILN131076 IVJ131066:IVJ131076 JFF131066:JFF131076 JPB131066:JPB131076 JYX131066:JYX131076 KIT131066:KIT131076 KSP131066:KSP131076 LCL131066:LCL131076 LMH131066:LMH131076 LWD131066:LWD131076 MFZ131066:MFZ131076 MPV131066:MPV131076 MZR131066:MZR131076 NJN131066:NJN131076 NTJ131066:NTJ131076 ODF131066:ODF131076 ONB131066:ONB131076 OWX131066:OWX131076 PGT131066:PGT131076 PQP131066:PQP131076 QAL131066:QAL131076 QKH131066:QKH131076 QUD131066:QUD131076 RDZ131066:RDZ131076 RNV131066:RNV131076 RXR131066:RXR131076 SHN131066:SHN131076 SRJ131066:SRJ131076 TBF131066:TBF131076 TLB131066:TLB131076 TUX131066:TUX131076 UET131066:UET131076 UOP131066:UOP131076 UYL131066:UYL131076 VIH131066:VIH131076 VSD131066:VSD131076 WBZ131066:WBZ131076 WLV131066:WLV131076 WVR131066:WVR131076 K196645:K196655 JF196602:JF196612 TB196602:TB196612 ACX196602:ACX196612 AMT196602:AMT196612 AWP196602:AWP196612 BGL196602:BGL196612 BQH196602:BQH196612 CAD196602:CAD196612 CJZ196602:CJZ196612 CTV196602:CTV196612 DDR196602:DDR196612 DNN196602:DNN196612 DXJ196602:DXJ196612 EHF196602:EHF196612 ERB196602:ERB196612 FAX196602:FAX196612 FKT196602:FKT196612 FUP196602:FUP196612 GEL196602:GEL196612 GOH196602:GOH196612 GYD196602:GYD196612 HHZ196602:HHZ196612 HRV196602:HRV196612 IBR196602:IBR196612 ILN196602:ILN196612 IVJ196602:IVJ196612 JFF196602:JFF196612 JPB196602:JPB196612 JYX196602:JYX196612 KIT196602:KIT196612 KSP196602:KSP196612 LCL196602:LCL196612 LMH196602:LMH196612 LWD196602:LWD196612 MFZ196602:MFZ196612 MPV196602:MPV196612 MZR196602:MZR196612 NJN196602:NJN196612 NTJ196602:NTJ196612 ODF196602:ODF196612 ONB196602:ONB196612 OWX196602:OWX196612 PGT196602:PGT196612 PQP196602:PQP196612 QAL196602:QAL196612 QKH196602:QKH196612 QUD196602:QUD196612 RDZ196602:RDZ196612 RNV196602:RNV196612 RXR196602:RXR196612 SHN196602:SHN196612 SRJ196602:SRJ196612 TBF196602:TBF196612 TLB196602:TLB196612 TUX196602:TUX196612 UET196602:UET196612 UOP196602:UOP196612 UYL196602:UYL196612 VIH196602:VIH196612 VSD196602:VSD196612 WBZ196602:WBZ196612 WLV196602:WLV196612 WVR196602:WVR196612 K262181:K262191 JF262138:JF262148 TB262138:TB262148 ACX262138:ACX262148 AMT262138:AMT262148 AWP262138:AWP262148 BGL262138:BGL262148 BQH262138:BQH262148 CAD262138:CAD262148 CJZ262138:CJZ262148 CTV262138:CTV262148 DDR262138:DDR262148 DNN262138:DNN262148 DXJ262138:DXJ262148 EHF262138:EHF262148 ERB262138:ERB262148 FAX262138:FAX262148 FKT262138:FKT262148 FUP262138:FUP262148 GEL262138:GEL262148 GOH262138:GOH262148 GYD262138:GYD262148 HHZ262138:HHZ262148 HRV262138:HRV262148 IBR262138:IBR262148 ILN262138:ILN262148 IVJ262138:IVJ262148 JFF262138:JFF262148 JPB262138:JPB262148 JYX262138:JYX262148 KIT262138:KIT262148 KSP262138:KSP262148 LCL262138:LCL262148 LMH262138:LMH262148 LWD262138:LWD262148 MFZ262138:MFZ262148 MPV262138:MPV262148 MZR262138:MZR262148 NJN262138:NJN262148 NTJ262138:NTJ262148 ODF262138:ODF262148 ONB262138:ONB262148 OWX262138:OWX262148 PGT262138:PGT262148 PQP262138:PQP262148 QAL262138:QAL262148 QKH262138:QKH262148 QUD262138:QUD262148 RDZ262138:RDZ262148 RNV262138:RNV262148 RXR262138:RXR262148 SHN262138:SHN262148 SRJ262138:SRJ262148 TBF262138:TBF262148 TLB262138:TLB262148 TUX262138:TUX262148 UET262138:UET262148 UOP262138:UOP262148 UYL262138:UYL262148 VIH262138:VIH262148 VSD262138:VSD262148 WBZ262138:WBZ262148 WLV262138:WLV262148 WVR262138:WVR262148 K327717:K327727 JF327674:JF327684 TB327674:TB327684 ACX327674:ACX327684 AMT327674:AMT327684 AWP327674:AWP327684 BGL327674:BGL327684 BQH327674:BQH327684 CAD327674:CAD327684 CJZ327674:CJZ327684 CTV327674:CTV327684 DDR327674:DDR327684 DNN327674:DNN327684 DXJ327674:DXJ327684 EHF327674:EHF327684 ERB327674:ERB327684 FAX327674:FAX327684 FKT327674:FKT327684 FUP327674:FUP327684 GEL327674:GEL327684 GOH327674:GOH327684 GYD327674:GYD327684 HHZ327674:HHZ327684 HRV327674:HRV327684 IBR327674:IBR327684 ILN327674:ILN327684 IVJ327674:IVJ327684 JFF327674:JFF327684 JPB327674:JPB327684 JYX327674:JYX327684 KIT327674:KIT327684 KSP327674:KSP327684 LCL327674:LCL327684 LMH327674:LMH327684 LWD327674:LWD327684 MFZ327674:MFZ327684 MPV327674:MPV327684 MZR327674:MZR327684 NJN327674:NJN327684 NTJ327674:NTJ327684 ODF327674:ODF327684 ONB327674:ONB327684 OWX327674:OWX327684 PGT327674:PGT327684 PQP327674:PQP327684 QAL327674:QAL327684 QKH327674:QKH327684 QUD327674:QUD327684 RDZ327674:RDZ327684 RNV327674:RNV327684 RXR327674:RXR327684 SHN327674:SHN327684 SRJ327674:SRJ327684 TBF327674:TBF327684 TLB327674:TLB327684 TUX327674:TUX327684 UET327674:UET327684 UOP327674:UOP327684 UYL327674:UYL327684 VIH327674:VIH327684 VSD327674:VSD327684 WBZ327674:WBZ327684 WLV327674:WLV327684 WVR327674:WVR327684 K393253:K393263 JF393210:JF393220 TB393210:TB393220 ACX393210:ACX393220 AMT393210:AMT393220 AWP393210:AWP393220 BGL393210:BGL393220 BQH393210:BQH393220 CAD393210:CAD393220 CJZ393210:CJZ393220 CTV393210:CTV393220 DDR393210:DDR393220 DNN393210:DNN393220 DXJ393210:DXJ393220 EHF393210:EHF393220 ERB393210:ERB393220 FAX393210:FAX393220 FKT393210:FKT393220 FUP393210:FUP393220 GEL393210:GEL393220 GOH393210:GOH393220 GYD393210:GYD393220 HHZ393210:HHZ393220 HRV393210:HRV393220 IBR393210:IBR393220 ILN393210:ILN393220 IVJ393210:IVJ393220 JFF393210:JFF393220 JPB393210:JPB393220 JYX393210:JYX393220 KIT393210:KIT393220 KSP393210:KSP393220 LCL393210:LCL393220 LMH393210:LMH393220 LWD393210:LWD393220 MFZ393210:MFZ393220 MPV393210:MPV393220 MZR393210:MZR393220 NJN393210:NJN393220 NTJ393210:NTJ393220 ODF393210:ODF393220 ONB393210:ONB393220 OWX393210:OWX393220 PGT393210:PGT393220 PQP393210:PQP393220 QAL393210:QAL393220 QKH393210:QKH393220 QUD393210:QUD393220 RDZ393210:RDZ393220 RNV393210:RNV393220 RXR393210:RXR393220 SHN393210:SHN393220 SRJ393210:SRJ393220 TBF393210:TBF393220 TLB393210:TLB393220 TUX393210:TUX393220 UET393210:UET393220 UOP393210:UOP393220 UYL393210:UYL393220 VIH393210:VIH393220 VSD393210:VSD393220 WBZ393210:WBZ393220 WLV393210:WLV393220 WVR393210:WVR393220 K458789:K458799 JF458746:JF458756 TB458746:TB458756 ACX458746:ACX458756 AMT458746:AMT458756 AWP458746:AWP458756 BGL458746:BGL458756 BQH458746:BQH458756 CAD458746:CAD458756 CJZ458746:CJZ458756 CTV458746:CTV458756 DDR458746:DDR458756 DNN458746:DNN458756 DXJ458746:DXJ458756 EHF458746:EHF458756 ERB458746:ERB458756 FAX458746:FAX458756 FKT458746:FKT458756 FUP458746:FUP458756 GEL458746:GEL458756 GOH458746:GOH458756 GYD458746:GYD458756 HHZ458746:HHZ458756 HRV458746:HRV458756 IBR458746:IBR458756 ILN458746:ILN458756 IVJ458746:IVJ458756 JFF458746:JFF458756 JPB458746:JPB458756 JYX458746:JYX458756 KIT458746:KIT458756 KSP458746:KSP458756 LCL458746:LCL458756 LMH458746:LMH458756 LWD458746:LWD458756 MFZ458746:MFZ458756 MPV458746:MPV458756 MZR458746:MZR458756 NJN458746:NJN458756 NTJ458746:NTJ458756 ODF458746:ODF458756 ONB458746:ONB458756 OWX458746:OWX458756 PGT458746:PGT458756 PQP458746:PQP458756 QAL458746:QAL458756 QKH458746:QKH458756 QUD458746:QUD458756 RDZ458746:RDZ458756 RNV458746:RNV458756 RXR458746:RXR458756 SHN458746:SHN458756 SRJ458746:SRJ458756 TBF458746:TBF458756 TLB458746:TLB458756 TUX458746:TUX458756 UET458746:UET458756 UOP458746:UOP458756 UYL458746:UYL458756 VIH458746:VIH458756 VSD458746:VSD458756 WBZ458746:WBZ458756 WLV458746:WLV458756 WVR458746:WVR458756 K524325:K524335 JF524282:JF524292 TB524282:TB524292 ACX524282:ACX524292 AMT524282:AMT524292 AWP524282:AWP524292 BGL524282:BGL524292 BQH524282:BQH524292 CAD524282:CAD524292 CJZ524282:CJZ524292 CTV524282:CTV524292 DDR524282:DDR524292 DNN524282:DNN524292 DXJ524282:DXJ524292 EHF524282:EHF524292 ERB524282:ERB524292 FAX524282:FAX524292 FKT524282:FKT524292 FUP524282:FUP524292 GEL524282:GEL524292 GOH524282:GOH524292 GYD524282:GYD524292 HHZ524282:HHZ524292 HRV524282:HRV524292 IBR524282:IBR524292 ILN524282:ILN524292 IVJ524282:IVJ524292 JFF524282:JFF524292 JPB524282:JPB524292 JYX524282:JYX524292 KIT524282:KIT524292 KSP524282:KSP524292 LCL524282:LCL524292 LMH524282:LMH524292 LWD524282:LWD524292 MFZ524282:MFZ524292 MPV524282:MPV524292 MZR524282:MZR524292 NJN524282:NJN524292 NTJ524282:NTJ524292 ODF524282:ODF524292 ONB524282:ONB524292 OWX524282:OWX524292 PGT524282:PGT524292 PQP524282:PQP524292 QAL524282:QAL524292 QKH524282:QKH524292 QUD524282:QUD524292 RDZ524282:RDZ524292 RNV524282:RNV524292 RXR524282:RXR524292 SHN524282:SHN524292 SRJ524282:SRJ524292 TBF524282:TBF524292 TLB524282:TLB524292 TUX524282:TUX524292 UET524282:UET524292 UOP524282:UOP524292 UYL524282:UYL524292 VIH524282:VIH524292 VSD524282:VSD524292 WBZ524282:WBZ524292 WLV524282:WLV524292 WVR524282:WVR524292 K589861:K589871 JF589818:JF589828 TB589818:TB589828 ACX589818:ACX589828 AMT589818:AMT589828 AWP589818:AWP589828 BGL589818:BGL589828 BQH589818:BQH589828 CAD589818:CAD589828 CJZ589818:CJZ589828 CTV589818:CTV589828 DDR589818:DDR589828 DNN589818:DNN589828 DXJ589818:DXJ589828 EHF589818:EHF589828 ERB589818:ERB589828 FAX589818:FAX589828 FKT589818:FKT589828 FUP589818:FUP589828 GEL589818:GEL589828 GOH589818:GOH589828 GYD589818:GYD589828 HHZ589818:HHZ589828 HRV589818:HRV589828 IBR589818:IBR589828 ILN589818:ILN589828 IVJ589818:IVJ589828 JFF589818:JFF589828 JPB589818:JPB589828 JYX589818:JYX589828 KIT589818:KIT589828 KSP589818:KSP589828 LCL589818:LCL589828 LMH589818:LMH589828 LWD589818:LWD589828 MFZ589818:MFZ589828 MPV589818:MPV589828 MZR589818:MZR589828 NJN589818:NJN589828 NTJ589818:NTJ589828 ODF589818:ODF589828 ONB589818:ONB589828 OWX589818:OWX589828 PGT589818:PGT589828 PQP589818:PQP589828 QAL589818:QAL589828 QKH589818:QKH589828 QUD589818:QUD589828 RDZ589818:RDZ589828 RNV589818:RNV589828 RXR589818:RXR589828 SHN589818:SHN589828 SRJ589818:SRJ589828 TBF589818:TBF589828 TLB589818:TLB589828 TUX589818:TUX589828 UET589818:UET589828 UOP589818:UOP589828 UYL589818:UYL589828 VIH589818:VIH589828 VSD589818:VSD589828 WBZ589818:WBZ589828 WLV589818:WLV589828 WVR589818:WVR589828 K655397:K655407 JF655354:JF655364 TB655354:TB655364 ACX655354:ACX655364 AMT655354:AMT655364 AWP655354:AWP655364 BGL655354:BGL655364 BQH655354:BQH655364 CAD655354:CAD655364 CJZ655354:CJZ655364 CTV655354:CTV655364 DDR655354:DDR655364 DNN655354:DNN655364 DXJ655354:DXJ655364 EHF655354:EHF655364 ERB655354:ERB655364 FAX655354:FAX655364 FKT655354:FKT655364 FUP655354:FUP655364 GEL655354:GEL655364 GOH655354:GOH655364 GYD655354:GYD655364 HHZ655354:HHZ655364 HRV655354:HRV655364 IBR655354:IBR655364 ILN655354:ILN655364 IVJ655354:IVJ655364 JFF655354:JFF655364 JPB655354:JPB655364 JYX655354:JYX655364 KIT655354:KIT655364 KSP655354:KSP655364 LCL655354:LCL655364 LMH655354:LMH655364 LWD655354:LWD655364 MFZ655354:MFZ655364 MPV655354:MPV655364 MZR655354:MZR655364 NJN655354:NJN655364 NTJ655354:NTJ655364 ODF655354:ODF655364 ONB655354:ONB655364 OWX655354:OWX655364 PGT655354:PGT655364 PQP655354:PQP655364 QAL655354:QAL655364 QKH655354:QKH655364 QUD655354:QUD655364 RDZ655354:RDZ655364 RNV655354:RNV655364 RXR655354:RXR655364 SHN655354:SHN655364 SRJ655354:SRJ655364 TBF655354:TBF655364 TLB655354:TLB655364 TUX655354:TUX655364 UET655354:UET655364 UOP655354:UOP655364 UYL655354:UYL655364 VIH655354:VIH655364 VSD655354:VSD655364 WBZ655354:WBZ655364 WLV655354:WLV655364 WVR655354:WVR655364 K720933:K720943 JF720890:JF720900 TB720890:TB720900 ACX720890:ACX720900 AMT720890:AMT720900 AWP720890:AWP720900 BGL720890:BGL720900 BQH720890:BQH720900 CAD720890:CAD720900 CJZ720890:CJZ720900 CTV720890:CTV720900 DDR720890:DDR720900 DNN720890:DNN720900 DXJ720890:DXJ720900 EHF720890:EHF720900 ERB720890:ERB720900 FAX720890:FAX720900 FKT720890:FKT720900 FUP720890:FUP720900 GEL720890:GEL720900 GOH720890:GOH720900 GYD720890:GYD720900 HHZ720890:HHZ720900 HRV720890:HRV720900 IBR720890:IBR720900 ILN720890:ILN720900 IVJ720890:IVJ720900 JFF720890:JFF720900 JPB720890:JPB720900 JYX720890:JYX720900 KIT720890:KIT720900 KSP720890:KSP720900 LCL720890:LCL720900 LMH720890:LMH720900 LWD720890:LWD720900 MFZ720890:MFZ720900 MPV720890:MPV720900 MZR720890:MZR720900 NJN720890:NJN720900 NTJ720890:NTJ720900 ODF720890:ODF720900 ONB720890:ONB720900 OWX720890:OWX720900 PGT720890:PGT720900 PQP720890:PQP720900 QAL720890:QAL720900 QKH720890:QKH720900 QUD720890:QUD720900 RDZ720890:RDZ720900 RNV720890:RNV720900 RXR720890:RXR720900 SHN720890:SHN720900 SRJ720890:SRJ720900 TBF720890:TBF720900 TLB720890:TLB720900 TUX720890:TUX720900 UET720890:UET720900 UOP720890:UOP720900 UYL720890:UYL720900 VIH720890:VIH720900 VSD720890:VSD720900 WBZ720890:WBZ720900 WLV720890:WLV720900 WVR720890:WVR720900 K786469:K786479 JF786426:JF786436 TB786426:TB786436 ACX786426:ACX786436 AMT786426:AMT786436 AWP786426:AWP786436 BGL786426:BGL786436 BQH786426:BQH786436 CAD786426:CAD786436 CJZ786426:CJZ786436 CTV786426:CTV786436 DDR786426:DDR786436 DNN786426:DNN786436 DXJ786426:DXJ786436 EHF786426:EHF786436 ERB786426:ERB786436 FAX786426:FAX786436 FKT786426:FKT786436 FUP786426:FUP786436 GEL786426:GEL786436 GOH786426:GOH786436 GYD786426:GYD786436 HHZ786426:HHZ786436 HRV786426:HRV786436 IBR786426:IBR786436 ILN786426:ILN786436 IVJ786426:IVJ786436 JFF786426:JFF786436 JPB786426:JPB786436 JYX786426:JYX786436 KIT786426:KIT786436 KSP786426:KSP786436 LCL786426:LCL786436 LMH786426:LMH786436 LWD786426:LWD786436 MFZ786426:MFZ786436 MPV786426:MPV786436 MZR786426:MZR786436 NJN786426:NJN786436 NTJ786426:NTJ786436 ODF786426:ODF786436 ONB786426:ONB786436 OWX786426:OWX786436 PGT786426:PGT786436 PQP786426:PQP786436 QAL786426:QAL786436 QKH786426:QKH786436 QUD786426:QUD786436 RDZ786426:RDZ786436 RNV786426:RNV786436 RXR786426:RXR786436 SHN786426:SHN786436 SRJ786426:SRJ786436 TBF786426:TBF786436 TLB786426:TLB786436 TUX786426:TUX786436 UET786426:UET786436 UOP786426:UOP786436 UYL786426:UYL786436 VIH786426:VIH786436 VSD786426:VSD786436 WBZ786426:WBZ786436 WLV786426:WLV786436 WVR786426:WVR786436 K852005:K852015 JF851962:JF851972 TB851962:TB851972 ACX851962:ACX851972 AMT851962:AMT851972 AWP851962:AWP851972 BGL851962:BGL851972 BQH851962:BQH851972 CAD851962:CAD851972 CJZ851962:CJZ851972 CTV851962:CTV851972 DDR851962:DDR851972 DNN851962:DNN851972 DXJ851962:DXJ851972 EHF851962:EHF851972 ERB851962:ERB851972 FAX851962:FAX851972 FKT851962:FKT851972 FUP851962:FUP851972 GEL851962:GEL851972 GOH851962:GOH851972 GYD851962:GYD851972 HHZ851962:HHZ851972 HRV851962:HRV851972 IBR851962:IBR851972 ILN851962:ILN851972 IVJ851962:IVJ851972 JFF851962:JFF851972 JPB851962:JPB851972 JYX851962:JYX851972 KIT851962:KIT851972 KSP851962:KSP851972 LCL851962:LCL851972 LMH851962:LMH851972 LWD851962:LWD851972 MFZ851962:MFZ851972 MPV851962:MPV851972 MZR851962:MZR851972 NJN851962:NJN851972 NTJ851962:NTJ851972 ODF851962:ODF851972 ONB851962:ONB851972 OWX851962:OWX851972 PGT851962:PGT851972 PQP851962:PQP851972 QAL851962:QAL851972 QKH851962:QKH851972 QUD851962:QUD851972 RDZ851962:RDZ851972 RNV851962:RNV851972 RXR851962:RXR851972 SHN851962:SHN851972 SRJ851962:SRJ851972 TBF851962:TBF851972 TLB851962:TLB851972 TUX851962:TUX851972 UET851962:UET851972 UOP851962:UOP851972 UYL851962:UYL851972 VIH851962:VIH851972 VSD851962:VSD851972 WBZ851962:WBZ851972 WLV851962:WLV851972 WVR851962:WVR851972 K917541:K917551 JF917498:JF917508 TB917498:TB917508 ACX917498:ACX917508 AMT917498:AMT917508 AWP917498:AWP917508 BGL917498:BGL917508 BQH917498:BQH917508 CAD917498:CAD917508 CJZ917498:CJZ917508 CTV917498:CTV917508 DDR917498:DDR917508 DNN917498:DNN917508 DXJ917498:DXJ917508 EHF917498:EHF917508 ERB917498:ERB917508 FAX917498:FAX917508 FKT917498:FKT917508 FUP917498:FUP917508 GEL917498:GEL917508 GOH917498:GOH917508 GYD917498:GYD917508 HHZ917498:HHZ917508 HRV917498:HRV917508 IBR917498:IBR917508 ILN917498:ILN917508 IVJ917498:IVJ917508 JFF917498:JFF917508 JPB917498:JPB917508 JYX917498:JYX917508 KIT917498:KIT917508 KSP917498:KSP917508 LCL917498:LCL917508 LMH917498:LMH917508 LWD917498:LWD917508 MFZ917498:MFZ917508 MPV917498:MPV917508 MZR917498:MZR917508 NJN917498:NJN917508 NTJ917498:NTJ917508 ODF917498:ODF917508 ONB917498:ONB917508 OWX917498:OWX917508 PGT917498:PGT917508 PQP917498:PQP917508 QAL917498:QAL917508 QKH917498:QKH917508 QUD917498:QUD917508 RDZ917498:RDZ917508 RNV917498:RNV917508 RXR917498:RXR917508 SHN917498:SHN917508 SRJ917498:SRJ917508 TBF917498:TBF917508 TLB917498:TLB917508 TUX917498:TUX917508 UET917498:UET917508 UOP917498:UOP917508 UYL917498:UYL917508 VIH917498:VIH917508 VSD917498:VSD917508 WBZ917498:WBZ917508 WLV917498:WLV917508 WVR917498:WVR917508 K983077:K983087 JF983034:JF983044 TB983034:TB983044 ACX983034:ACX983044 AMT983034:AMT983044 AWP983034:AWP983044 BGL983034:BGL983044 BQH983034:BQH983044 CAD983034:CAD983044 CJZ983034:CJZ983044 CTV983034:CTV983044 DDR983034:DDR983044 DNN983034:DNN983044 DXJ983034:DXJ983044 EHF983034:EHF983044 ERB983034:ERB983044 FAX983034:FAX983044 FKT983034:FKT983044 FUP983034:FUP983044 GEL983034:GEL983044 GOH983034:GOH983044 GYD983034:GYD983044 HHZ983034:HHZ983044 HRV983034:HRV983044 IBR983034:IBR983044 ILN983034:ILN983044 IVJ983034:IVJ983044 JFF983034:JFF983044 JPB983034:JPB983044 JYX983034:JYX983044 KIT983034:KIT983044 KSP983034:KSP983044 LCL983034:LCL983044 LMH983034:LMH983044 LWD983034:LWD983044 MFZ983034:MFZ983044 MPV983034:MPV983044 MZR983034:MZR983044 NJN983034:NJN983044 NTJ983034:NTJ983044 ODF983034:ODF983044 ONB983034:ONB983044 OWX983034:OWX983044 PGT983034:PGT983044 PQP983034:PQP983044 QAL983034:QAL983044 QKH983034:QKH983044 QUD983034:QUD983044 RDZ983034:RDZ983044 RNV983034:RNV983044 RXR983034:RXR983044 SHN983034:SHN983044 SRJ983034:SRJ983044 TBF983034:TBF983044 TLB983034:TLB983044 TUX983034:TUX983044 UET983034:UET983044 UOP983034:UOP983044 UYL983034:UYL983044 VIH983034:VIH983044 VSD983034:VSD983044 WBZ983034:WBZ983044 WLV983034:WLV983044">
      <formula1>$K$65:$K$117</formula1>
    </dataValidation>
    <dataValidation type="list" showInputMessage="1" showErrorMessage="1" sqref="L983077:L983087 ACY8:ACY52 AMU8:AMU52 AWQ8:AWQ52 BGM8:BGM52 BQI8:BQI52 CAE8:CAE52 CKA8:CKA52 CTW8:CTW52 DDS8:DDS52 DNO8:DNO52 DXK8:DXK52 EHG8:EHG52 ERC8:ERC52 FAY8:FAY52 FKU8:FKU52 FUQ8:FUQ52 GEM8:GEM52 GOI8:GOI52 GYE8:GYE52 HIA8:HIA52 HRW8:HRW52 IBS8:IBS52 ILO8:ILO52 IVK8:IVK52 JFG8:JFG52 JPC8:JPC52 JYY8:JYY52 KIU8:KIU52 KSQ8:KSQ52 LCM8:LCM52 LMI8:LMI52 LWE8:LWE52 MGA8:MGA52 MPW8:MPW52 MZS8:MZS52 NJO8:NJO52 NTK8:NTK52 ODG8:ODG52 ONC8:ONC52 OWY8:OWY52 PGU8:PGU52 PQQ8:PQQ52 QAM8:QAM52 QKI8:QKI52 QUE8:QUE52 REA8:REA52 RNW8:RNW52 RXS8:RXS52 SHO8:SHO52 SRK8:SRK52 TBG8:TBG52 TLC8:TLC52 TUY8:TUY52 UEU8:UEU52 UOQ8:UOQ52 UYM8:UYM52 VII8:VII52 VSE8:VSE52 WCA8:WCA52 WLW8:WLW52 WVS8:WVS52 JG8:JG52 TC8:TC52 WVS983034:WVS983044 WLW983034:WLW983044 WCA983034:WCA983044 VSE983034:VSE983044 VII983034:VII983044 UYM983034:UYM983044 UOQ983034:UOQ983044 UEU983034:UEU983044 TUY983034:TUY983044 TLC983034:TLC983044 TBG983034:TBG983044 SRK983034:SRK983044 SHO983034:SHO983044 RXS983034:RXS983044 RNW983034:RNW983044 REA983034:REA983044 QUE983034:QUE983044 QKI983034:QKI983044 QAM983034:QAM983044 PQQ983034:PQQ983044 PGU983034:PGU983044 OWY983034:OWY983044 ONC983034:ONC983044 ODG983034:ODG983044 NTK983034:NTK983044 NJO983034:NJO983044 MZS983034:MZS983044 MPW983034:MPW983044 MGA983034:MGA983044 LWE983034:LWE983044 LMI983034:LMI983044 LCM983034:LCM983044 KSQ983034:KSQ983044 KIU983034:KIU983044 JYY983034:JYY983044 JPC983034:JPC983044 JFG983034:JFG983044 IVK983034:IVK983044 ILO983034:ILO983044 IBS983034:IBS983044 HRW983034:HRW983044 HIA983034:HIA983044 GYE983034:GYE983044 GOI983034:GOI983044 GEM983034:GEM983044 FUQ983034:FUQ983044 FKU983034:FKU983044 FAY983034:FAY983044 ERC983034:ERC983044 EHG983034:EHG983044 DXK983034:DXK983044 DNO983034:DNO983044 DDS983034:DDS983044 CTW983034:CTW983044 CKA983034:CKA983044 CAE983034:CAE983044 BQI983034:BQI983044 BGM983034:BGM983044 AWQ983034:AWQ983044 AMU983034:AMU983044 ACY983034:ACY983044 TC983034:TC983044 JG983034:JG983044 WVS917498:WVS917508 WLW917498:WLW917508 WCA917498:WCA917508 VSE917498:VSE917508 VII917498:VII917508 UYM917498:UYM917508 UOQ917498:UOQ917508 UEU917498:UEU917508 TUY917498:TUY917508 TLC917498:TLC917508 TBG917498:TBG917508 SRK917498:SRK917508 SHO917498:SHO917508 RXS917498:RXS917508 RNW917498:RNW917508 REA917498:REA917508 QUE917498:QUE917508 QKI917498:QKI917508 QAM917498:QAM917508 PQQ917498:PQQ917508 PGU917498:PGU917508 OWY917498:OWY917508 ONC917498:ONC917508 ODG917498:ODG917508 NTK917498:NTK917508 NJO917498:NJO917508 MZS917498:MZS917508 MPW917498:MPW917508 MGA917498:MGA917508 LWE917498:LWE917508 LMI917498:LMI917508 LCM917498:LCM917508 KSQ917498:KSQ917508 KIU917498:KIU917508 JYY917498:JYY917508 JPC917498:JPC917508 JFG917498:JFG917508 IVK917498:IVK917508 ILO917498:ILO917508 IBS917498:IBS917508 HRW917498:HRW917508 HIA917498:HIA917508 GYE917498:GYE917508 GOI917498:GOI917508 GEM917498:GEM917508 FUQ917498:FUQ917508 FKU917498:FKU917508 FAY917498:FAY917508 ERC917498:ERC917508 EHG917498:EHG917508 DXK917498:DXK917508 DNO917498:DNO917508 DDS917498:DDS917508 CTW917498:CTW917508 CKA917498:CKA917508 CAE917498:CAE917508 BQI917498:BQI917508 BGM917498:BGM917508 AWQ917498:AWQ917508 AMU917498:AMU917508 ACY917498:ACY917508 TC917498:TC917508 JG917498:JG917508 L917541:L917551 WVS851962:WVS851972 WLW851962:WLW851972 WCA851962:WCA851972 VSE851962:VSE851972 VII851962:VII851972 UYM851962:UYM851972 UOQ851962:UOQ851972 UEU851962:UEU851972 TUY851962:TUY851972 TLC851962:TLC851972 TBG851962:TBG851972 SRK851962:SRK851972 SHO851962:SHO851972 RXS851962:RXS851972 RNW851962:RNW851972 REA851962:REA851972 QUE851962:QUE851972 QKI851962:QKI851972 QAM851962:QAM851972 PQQ851962:PQQ851972 PGU851962:PGU851972 OWY851962:OWY851972 ONC851962:ONC851972 ODG851962:ODG851972 NTK851962:NTK851972 NJO851962:NJO851972 MZS851962:MZS851972 MPW851962:MPW851972 MGA851962:MGA851972 LWE851962:LWE851972 LMI851962:LMI851972 LCM851962:LCM851972 KSQ851962:KSQ851972 KIU851962:KIU851972 JYY851962:JYY851972 JPC851962:JPC851972 JFG851962:JFG851972 IVK851962:IVK851972 ILO851962:ILO851972 IBS851962:IBS851972 HRW851962:HRW851972 HIA851962:HIA851972 GYE851962:GYE851972 GOI851962:GOI851972 GEM851962:GEM851972 FUQ851962:FUQ851972 FKU851962:FKU851972 FAY851962:FAY851972 ERC851962:ERC851972 EHG851962:EHG851972 DXK851962:DXK851972 DNO851962:DNO851972 DDS851962:DDS851972 CTW851962:CTW851972 CKA851962:CKA851972 CAE851962:CAE851972 BQI851962:BQI851972 BGM851962:BGM851972 AWQ851962:AWQ851972 AMU851962:AMU851972 ACY851962:ACY851972 TC851962:TC851972 JG851962:JG851972 L852005:L852015 WVS786426:WVS786436 WLW786426:WLW786436 WCA786426:WCA786436 VSE786426:VSE786436 VII786426:VII786436 UYM786426:UYM786436 UOQ786426:UOQ786436 UEU786426:UEU786436 TUY786426:TUY786436 TLC786426:TLC786436 TBG786426:TBG786436 SRK786426:SRK786436 SHO786426:SHO786436 RXS786426:RXS786436 RNW786426:RNW786436 REA786426:REA786436 QUE786426:QUE786436 QKI786426:QKI786436 QAM786426:QAM786436 PQQ786426:PQQ786436 PGU786426:PGU786436 OWY786426:OWY786436 ONC786426:ONC786436 ODG786426:ODG786436 NTK786426:NTK786436 NJO786426:NJO786436 MZS786426:MZS786436 MPW786426:MPW786436 MGA786426:MGA786436 LWE786426:LWE786436 LMI786426:LMI786436 LCM786426:LCM786436 KSQ786426:KSQ786436 KIU786426:KIU786436 JYY786426:JYY786436 JPC786426:JPC786436 JFG786426:JFG786436 IVK786426:IVK786436 ILO786426:ILO786436 IBS786426:IBS786436 HRW786426:HRW786436 HIA786426:HIA786436 GYE786426:GYE786436 GOI786426:GOI786436 GEM786426:GEM786436 FUQ786426:FUQ786436 FKU786426:FKU786436 FAY786426:FAY786436 ERC786426:ERC786436 EHG786426:EHG786436 DXK786426:DXK786436 DNO786426:DNO786436 DDS786426:DDS786436 CTW786426:CTW786436 CKA786426:CKA786436 CAE786426:CAE786436 BQI786426:BQI786436 BGM786426:BGM786436 AWQ786426:AWQ786436 AMU786426:AMU786436 ACY786426:ACY786436 TC786426:TC786436 JG786426:JG786436 L786469:L786479 WVS720890:WVS720900 WLW720890:WLW720900 WCA720890:WCA720900 VSE720890:VSE720900 VII720890:VII720900 UYM720890:UYM720900 UOQ720890:UOQ720900 UEU720890:UEU720900 TUY720890:TUY720900 TLC720890:TLC720900 TBG720890:TBG720900 SRK720890:SRK720900 SHO720890:SHO720900 RXS720890:RXS720900 RNW720890:RNW720900 REA720890:REA720900 QUE720890:QUE720900 QKI720890:QKI720900 QAM720890:QAM720900 PQQ720890:PQQ720900 PGU720890:PGU720900 OWY720890:OWY720900 ONC720890:ONC720900 ODG720890:ODG720900 NTK720890:NTK720900 NJO720890:NJO720900 MZS720890:MZS720900 MPW720890:MPW720900 MGA720890:MGA720900 LWE720890:LWE720900 LMI720890:LMI720900 LCM720890:LCM720900 KSQ720890:KSQ720900 KIU720890:KIU720900 JYY720890:JYY720900 JPC720890:JPC720900 JFG720890:JFG720900 IVK720890:IVK720900 ILO720890:ILO720900 IBS720890:IBS720900 HRW720890:HRW720900 HIA720890:HIA720900 GYE720890:GYE720900 GOI720890:GOI720900 GEM720890:GEM720900 FUQ720890:FUQ720900 FKU720890:FKU720900 FAY720890:FAY720900 ERC720890:ERC720900 EHG720890:EHG720900 DXK720890:DXK720900 DNO720890:DNO720900 DDS720890:DDS720900 CTW720890:CTW720900 CKA720890:CKA720900 CAE720890:CAE720900 BQI720890:BQI720900 BGM720890:BGM720900 AWQ720890:AWQ720900 AMU720890:AMU720900 ACY720890:ACY720900 TC720890:TC720900 JG720890:JG720900 L720933:L720943 WVS655354:WVS655364 WLW655354:WLW655364 WCA655354:WCA655364 VSE655354:VSE655364 VII655354:VII655364 UYM655354:UYM655364 UOQ655354:UOQ655364 UEU655354:UEU655364 TUY655354:TUY655364 TLC655354:TLC655364 TBG655354:TBG655364 SRK655354:SRK655364 SHO655354:SHO655364 RXS655354:RXS655364 RNW655354:RNW655364 REA655354:REA655364 QUE655354:QUE655364 QKI655354:QKI655364 QAM655354:QAM655364 PQQ655354:PQQ655364 PGU655354:PGU655364 OWY655354:OWY655364 ONC655354:ONC655364 ODG655354:ODG655364 NTK655354:NTK655364 NJO655354:NJO655364 MZS655354:MZS655364 MPW655354:MPW655364 MGA655354:MGA655364 LWE655354:LWE655364 LMI655354:LMI655364 LCM655354:LCM655364 KSQ655354:KSQ655364 KIU655354:KIU655364 JYY655354:JYY655364 JPC655354:JPC655364 JFG655354:JFG655364 IVK655354:IVK655364 ILO655354:ILO655364 IBS655354:IBS655364 HRW655354:HRW655364 HIA655354:HIA655364 GYE655354:GYE655364 GOI655354:GOI655364 GEM655354:GEM655364 FUQ655354:FUQ655364 FKU655354:FKU655364 FAY655354:FAY655364 ERC655354:ERC655364 EHG655354:EHG655364 DXK655354:DXK655364 DNO655354:DNO655364 DDS655354:DDS655364 CTW655354:CTW655364 CKA655354:CKA655364 CAE655354:CAE655364 BQI655354:BQI655364 BGM655354:BGM655364 AWQ655354:AWQ655364 AMU655354:AMU655364 ACY655354:ACY655364 TC655354:TC655364 JG655354:JG655364 L655397:L655407 WVS589818:WVS589828 WLW589818:WLW589828 WCA589818:WCA589828 VSE589818:VSE589828 VII589818:VII589828 UYM589818:UYM589828 UOQ589818:UOQ589828 UEU589818:UEU589828 TUY589818:TUY589828 TLC589818:TLC589828 TBG589818:TBG589828 SRK589818:SRK589828 SHO589818:SHO589828 RXS589818:RXS589828 RNW589818:RNW589828 REA589818:REA589828 QUE589818:QUE589828 QKI589818:QKI589828 QAM589818:QAM589828 PQQ589818:PQQ589828 PGU589818:PGU589828 OWY589818:OWY589828 ONC589818:ONC589828 ODG589818:ODG589828 NTK589818:NTK589828 NJO589818:NJO589828 MZS589818:MZS589828 MPW589818:MPW589828 MGA589818:MGA589828 LWE589818:LWE589828 LMI589818:LMI589828 LCM589818:LCM589828 KSQ589818:KSQ589828 KIU589818:KIU589828 JYY589818:JYY589828 JPC589818:JPC589828 JFG589818:JFG589828 IVK589818:IVK589828 ILO589818:ILO589828 IBS589818:IBS589828 HRW589818:HRW589828 HIA589818:HIA589828 GYE589818:GYE589828 GOI589818:GOI589828 GEM589818:GEM589828 FUQ589818:FUQ589828 FKU589818:FKU589828 FAY589818:FAY589828 ERC589818:ERC589828 EHG589818:EHG589828 DXK589818:DXK589828 DNO589818:DNO589828 DDS589818:DDS589828 CTW589818:CTW589828 CKA589818:CKA589828 CAE589818:CAE589828 BQI589818:BQI589828 BGM589818:BGM589828 AWQ589818:AWQ589828 AMU589818:AMU589828 ACY589818:ACY589828 TC589818:TC589828 JG589818:JG589828 L589861:L589871 WVS524282:WVS524292 WLW524282:WLW524292 WCA524282:WCA524292 VSE524282:VSE524292 VII524282:VII524292 UYM524282:UYM524292 UOQ524282:UOQ524292 UEU524282:UEU524292 TUY524282:TUY524292 TLC524282:TLC524292 TBG524282:TBG524292 SRK524282:SRK524292 SHO524282:SHO524292 RXS524282:RXS524292 RNW524282:RNW524292 REA524282:REA524292 QUE524282:QUE524292 QKI524282:QKI524292 QAM524282:QAM524292 PQQ524282:PQQ524292 PGU524282:PGU524292 OWY524282:OWY524292 ONC524282:ONC524292 ODG524282:ODG524292 NTK524282:NTK524292 NJO524282:NJO524292 MZS524282:MZS524292 MPW524282:MPW524292 MGA524282:MGA524292 LWE524282:LWE524292 LMI524282:LMI524292 LCM524282:LCM524292 KSQ524282:KSQ524292 KIU524282:KIU524292 JYY524282:JYY524292 JPC524282:JPC524292 JFG524282:JFG524292 IVK524282:IVK524292 ILO524282:ILO524292 IBS524282:IBS524292 HRW524282:HRW524292 HIA524282:HIA524292 GYE524282:GYE524292 GOI524282:GOI524292 GEM524282:GEM524292 FUQ524282:FUQ524292 FKU524282:FKU524292 FAY524282:FAY524292 ERC524282:ERC524292 EHG524282:EHG524292 DXK524282:DXK524292 DNO524282:DNO524292 DDS524282:DDS524292 CTW524282:CTW524292 CKA524282:CKA524292 CAE524282:CAE524292 BQI524282:BQI524292 BGM524282:BGM524292 AWQ524282:AWQ524292 AMU524282:AMU524292 ACY524282:ACY524292 TC524282:TC524292 JG524282:JG524292 L524325:L524335 WVS458746:WVS458756 WLW458746:WLW458756 WCA458746:WCA458756 VSE458746:VSE458756 VII458746:VII458756 UYM458746:UYM458756 UOQ458746:UOQ458756 UEU458746:UEU458756 TUY458746:TUY458756 TLC458746:TLC458756 TBG458746:TBG458756 SRK458746:SRK458756 SHO458746:SHO458756 RXS458746:RXS458756 RNW458746:RNW458756 REA458746:REA458756 QUE458746:QUE458756 QKI458746:QKI458756 QAM458746:QAM458756 PQQ458746:PQQ458756 PGU458746:PGU458756 OWY458746:OWY458756 ONC458746:ONC458756 ODG458746:ODG458756 NTK458746:NTK458756 NJO458746:NJO458756 MZS458746:MZS458756 MPW458746:MPW458756 MGA458746:MGA458756 LWE458746:LWE458756 LMI458746:LMI458756 LCM458746:LCM458756 KSQ458746:KSQ458756 KIU458746:KIU458756 JYY458746:JYY458756 JPC458746:JPC458756 JFG458746:JFG458756 IVK458746:IVK458756 ILO458746:ILO458756 IBS458746:IBS458756 HRW458746:HRW458756 HIA458746:HIA458756 GYE458746:GYE458756 GOI458746:GOI458756 GEM458746:GEM458756 FUQ458746:FUQ458756 FKU458746:FKU458756 FAY458746:FAY458756 ERC458746:ERC458756 EHG458746:EHG458756 DXK458746:DXK458756 DNO458746:DNO458756 DDS458746:DDS458756 CTW458746:CTW458756 CKA458746:CKA458756 CAE458746:CAE458756 BQI458746:BQI458756 BGM458746:BGM458756 AWQ458746:AWQ458756 AMU458746:AMU458756 ACY458746:ACY458756 TC458746:TC458756 JG458746:JG458756 L458789:L458799 WVS393210:WVS393220 WLW393210:WLW393220 WCA393210:WCA393220 VSE393210:VSE393220 VII393210:VII393220 UYM393210:UYM393220 UOQ393210:UOQ393220 UEU393210:UEU393220 TUY393210:TUY393220 TLC393210:TLC393220 TBG393210:TBG393220 SRK393210:SRK393220 SHO393210:SHO393220 RXS393210:RXS393220 RNW393210:RNW393220 REA393210:REA393220 QUE393210:QUE393220 QKI393210:QKI393220 QAM393210:QAM393220 PQQ393210:PQQ393220 PGU393210:PGU393220 OWY393210:OWY393220 ONC393210:ONC393220 ODG393210:ODG393220 NTK393210:NTK393220 NJO393210:NJO393220 MZS393210:MZS393220 MPW393210:MPW393220 MGA393210:MGA393220 LWE393210:LWE393220 LMI393210:LMI393220 LCM393210:LCM393220 KSQ393210:KSQ393220 KIU393210:KIU393220 JYY393210:JYY393220 JPC393210:JPC393220 JFG393210:JFG393220 IVK393210:IVK393220 ILO393210:ILO393220 IBS393210:IBS393220 HRW393210:HRW393220 HIA393210:HIA393220 GYE393210:GYE393220 GOI393210:GOI393220 GEM393210:GEM393220 FUQ393210:FUQ393220 FKU393210:FKU393220 FAY393210:FAY393220 ERC393210:ERC393220 EHG393210:EHG393220 DXK393210:DXK393220 DNO393210:DNO393220 DDS393210:DDS393220 CTW393210:CTW393220 CKA393210:CKA393220 CAE393210:CAE393220 BQI393210:BQI393220 BGM393210:BGM393220 AWQ393210:AWQ393220 AMU393210:AMU393220 ACY393210:ACY393220 TC393210:TC393220 JG393210:JG393220 L393253:L393263 WVS327674:WVS327684 WLW327674:WLW327684 WCA327674:WCA327684 VSE327674:VSE327684 VII327674:VII327684 UYM327674:UYM327684 UOQ327674:UOQ327684 UEU327674:UEU327684 TUY327674:TUY327684 TLC327674:TLC327684 TBG327674:TBG327684 SRK327674:SRK327684 SHO327674:SHO327684 RXS327674:RXS327684 RNW327674:RNW327684 REA327674:REA327684 QUE327674:QUE327684 QKI327674:QKI327684 QAM327674:QAM327684 PQQ327674:PQQ327684 PGU327674:PGU327684 OWY327674:OWY327684 ONC327674:ONC327684 ODG327674:ODG327684 NTK327674:NTK327684 NJO327674:NJO327684 MZS327674:MZS327684 MPW327674:MPW327684 MGA327674:MGA327684 LWE327674:LWE327684 LMI327674:LMI327684 LCM327674:LCM327684 KSQ327674:KSQ327684 KIU327674:KIU327684 JYY327674:JYY327684 JPC327674:JPC327684 JFG327674:JFG327684 IVK327674:IVK327684 ILO327674:ILO327684 IBS327674:IBS327684 HRW327674:HRW327684 HIA327674:HIA327684 GYE327674:GYE327684 GOI327674:GOI327684 GEM327674:GEM327684 FUQ327674:FUQ327684 FKU327674:FKU327684 FAY327674:FAY327684 ERC327674:ERC327684 EHG327674:EHG327684 DXK327674:DXK327684 DNO327674:DNO327684 DDS327674:DDS327684 CTW327674:CTW327684 CKA327674:CKA327684 CAE327674:CAE327684 BQI327674:BQI327684 BGM327674:BGM327684 AWQ327674:AWQ327684 AMU327674:AMU327684 ACY327674:ACY327684 TC327674:TC327684 JG327674:JG327684 L327717:L327727 WVS262138:WVS262148 WLW262138:WLW262148 WCA262138:WCA262148 VSE262138:VSE262148 VII262138:VII262148 UYM262138:UYM262148 UOQ262138:UOQ262148 UEU262138:UEU262148 TUY262138:TUY262148 TLC262138:TLC262148 TBG262138:TBG262148 SRK262138:SRK262148 SHO262138:SHO262148 RXS262138:RXS262148 RNW262138:RNW262148 REA262138:REA262148 QUE262138:QUE262148 QKI262138:QKI262148 QAM262138:QAM262148 PQQ262138:PQQ262148 PGU262138:PGU262148 OWY262138:OWY262148 ONC262138:ONC262148 ODG262138:ODG262148 NTK262138:NTK262148 NJO262138:NJO262148 MZS262138:MZS262148 MPW262138:MPW262148 MGA262138:MGA262148 LWE262138:LWE262148 LMI262138:LMI262148 LCM262138:LCM262148 KSQ262138:KSQ262148 KIU262138:KIU262148 JYY262138:JYY262148 JPC262138:JPC262148 JFG262138:JFG262148 IVK262138:IVK262148 ILO262138:ILO262148 IBS262138:IBS262148 HRW262138:HRW262148 HIA262138:HIA262148 GYE262138:GYE262148 GOI262138:GOI262148 GEM262138:GEM262148 FUQ262138:FUQ262148 FKU262138:FKU262148 FAY262138:FAY262148 ERC262138:ERC262148 EHG262138:EHG262148 DXK262138:DXK262148 DNO262138:DNO262148 DDS262138:DDS262148 CTW262138:CTW262148 CKA262138:CKA262148 CAE262138:CAE262148 BQI262138:BQI262148 BGM262138:BGM262148 AWQ262138:AWQ262148 AMU262138:AMU262148 ACY262138:ACY262148 TC262138:TC262148 JG262138:JG262148 L262181:L262191 WVS196602:WVS196612 WLW196602:WLW196612 WCA196602:WCA196612 VSE196602:VSE196612 VII196602:VII196612 UYM196602:UYM196612 UOQ196602:UOQ196612 UEU196602:UEU196612 TUY196602:TUY196612 TLC196602:TLC196612 TBG196602:TBG196612 SRK196602:SRK196612 SHO196602:SHO196612 RXS196602:RXS196612 RNW196602:RNW196612 REA196602:REA196612 QUE196602:QUE196612 QKI196602:QKI196612 QAM196602:QAM196612 PQQ196602:PQQ196612 PGU196602:PGU196612 OWY196602:OWY196612 ONC196602:ONC196612 ODG196602:ODG196612 NTK196602:NTK196612 NJO196602:NJO196612 MZS196602:MZS196612 MPW196602:MPW196612 MGA196602:MGA196612 LWE196602:LWE196612 LMI196602:LMI196612 LCM196602:LCM196612 KSQ196602:KSQ196612 KIU196602:KIU196612 JYY196602:JYY196612 JPC196602:JPC196612 JFG196602:JFG196612 IVK196602:IVK196612 ILO196602:ILO196612 IBS196602:IBS196612 HRW196602:HRW196612 HIA196602:HIA196612 GYE196602:GYE196612 GOI196602:GOI196612 GEM196602:GEM196612 FUQ196602:FUQ196612 FKU196602:FKU196612 FAY196602:FAY196612 ERC196602:ERC196612 EHG196602:EHG196612 DXK196602:DXK196612 DNO196602:DNO196612 DDS196602:DDS196612 CTW196602:CTW196612 CKA196602:CKA196612 CAE196602:CAE196612 BQI196602:BQI196612 BGM196602:BGM196612 AWQ196602:AWQ196612 AMU196602:AMU196612 ACY196602:ACY196612 TC196602:TC196612 JG196602:JG196612 L196645:L196655 WVS131066:WVS131076 WLW131066:WLW131076 WCA131066:WCA131076 VSE131066:VSE131076 VII131066:VII131076 UYM131066:UYM131076 UOQ131066:UOQ131076 UEU131066:UEU131076 TUY131066:TUY131076 TLC131066:TLC131076 TBG131066:TBG131076 SRK131066:SRK131076 SHO131066:SHO131076 RXS131066:RXS131076 RNW131066:RNW131076 REA131066:REA131076 QUE131066:QUE131076 QKI131066:QKI131076 QAM131066:QAM131076 PQQ131066:PQQ131076 PGU131066:PGU131076 OWY131066:OWY131076 ONC131066:ONC131076 ODG131066:ODG131076 NTK131066:NTK131076 NJO131066:NJO131076 MZS131066:MZS131076 MPW131066:MPW131076 MGA131066:MGA131076 LWE131066:LWE131076 LMI131066:LMI131076 LCM131066:LCM131076 KSQ131066:KSQ131076 KIU131066:KIU131076 JYY131066:JYY131076 JPC131066:JPC131076 JFG131066:JFG131076 IVK131066:IVK131076 ILO131066:ILO131076 IBS131066:IBS131076 HRW131066:HRW131076 HIA131066:HIA131076 GYE131066:GYE131076 GOI131066:GOI131076 GEM131066:GEM131076 FUQ131066:FUQ131076 FKU131066:FKU131076 FAY131066:FAY131076 ERC131066:ERC131076 EHG131066:EHG131076 DXK131066:DXK131076 DNO131066:DNO131076 DDS131066:DDS131076 CTW131066:CTW131076 CKA131066:CKA131076 CAE131066:CAE131076 BQI131066:BQI131076 BGM131066:BGM131076 AWQ131066:AWQ131076 AMU131066:AMU131076 ACY131066:ACY131076 TC131066:TC131076 JG131066:JG131076 L131109:L131119 WVS65530:WVS65540 WLW65530:WLW65540 WCA65530:WCA65540 VSE65530:VSE65540 VII65530:VII65540 UYM65530:UYM65540 UOQ65530:UOQ65540 UEU65530:UEU65540 TUY65530:TUY65540 TLC65530:TLC65540 TBG65530:TBG65540 SRK65530:SRK65540 SHO65530:SHO65540 RXS65530:RXS65540 RNW65530:RNW65540 REA65530:REA65540 QUE65530:QUE65540 QKI65530:QKI65540 QAM65530:QAM65540 PQQ65530:PQQ65540 PGU65530:PGU65540 OWY65530:OWY65540 ONC65530:ONC65540 ODG65530:ODG65540 NTK65530:NTK65540 NJO65530:NJO65540 MZS65530:MZS65540 MPW65530:MPW65540 MGA65530:MGA65540 LWE65530:LWE65540 LMI65530:LMI65540 LCM65530:LCM65540 KSQ65530:KSQ65540 KIU65530:KIU65540 JYY65530:JYY65540 JPC65530:JPC65540 JFG65530:JFG65540 IVK65530:IVK65540 ILO65530:ILO65540 IBS65530:IBS65540 HRW65530:HRW65540 HIA65530:HIA65540 GYE65530:GYE65540 GOI65530:GOI65540 GEM65530:GEM65540 FUQ65530:FUQ65540 FKU65530:FKU65540 FAY65530:FAY65540 ERC65530:ERC65540 EHG65530:EHG65540 DXK65530:DXK65540 DNO65530:DNO65540 DDS65530:DDS65540 CTW65530:CTW65540 CKA65530:CKA65540 CAE65530:CAE65540 BQI65530:BQI65540 BGM65530:BGM65540 AWQ65530:AWQ65540 AMU65530:AMU65540 ACY65530:ACY65540 TC65530:TC65540 JG65530:JG65540 L65573:L65583">
      <formula1>$J$65:$J$78</formula1>
    </dataValidation>
    <dataValidation type="list" showInputMessage="1" showErrorMessage="1" sqref="WVM983034:WVM983044 WLQ983034:WLQ983044 WBU983034:WBU983044 VRY983034:VRY983044 VIC983034:VIC983044 UYG983034:UYG983044 UOK983034:UOK983044 UEO983034:UEO983044 TUS983034:TUS983044 TKW983034:TKW983044 TBA983034:TBA983044 SRE983034:SRE983044 SHI983034:SHI983044 RXM983034:RXM983044 RNQ983034:RNQ983044 RDU983034:RDU983044 QTY983034:QTY983044 QKC983034:QKC983044 QAG983034:QAG983044 PQK983034:PQK983044 PGO983034:PGO983044 OWS983034:OWS983044 OMW983034:OMW983044 ODA983034:ODA983044 NTE983034:NTE983044 NJI983034:NJI983044 MZM983034:MZM983044 MPQ983034:MPQ983044 MFU983034:MFU983044 LVY983034:LVY983044 LMC983034:LMC983044 LCG983034:LCG983044 KSK983034:KSK983044 KIO983034:KIO983044 JYS983034:JYS983044 JOW983034:JOW983044 JFA983034:JFA983044 IVE983034:IVE983044 ILI983034:ILI983044 IBM983034:IBM983044 HRQ983034:HRQ983044 HHU983034:HHU983044 GXY983034:GXY983044 GOC983034:GOC983044 GEG983034:GEG983044 FUK983034:FUK983044 FKO983034:FKO983044 FAS983034:FAS983044 EQW983034:EQW983044 EHA983034:EHA983044 DXE983034:DXE983044 DNI983034:DNI983044 DDM983034:DDM983044 CTQ983034:CTQ983044 CJU983034:CJU983044 BZY983034:BZY983044 BQC983034:BQC983044 BGG983034:BGG983044 AWK983034:AWK983044 AMO983034:AMO983044 ACS983034:ACS983044 SW983034:SW983044 JA983034:JA983044 E983077:E983087 WVM917498:WVM917508 WLQ917498:WLQ917508 WBU917498:WBU917508 VRY917498:VRY917508 VIC917498:VIC917508 UYG917498:UYG917508 UOK917498:UOK917508 UEO917498:UEO917508 TUS917498:TUS917508 TKW917498:TKW917508 TBA917498:TBA917508 SRE917498:SRE917508 SHI917498:SHI917508 RXM917498:RXM917508 RNQ917498:RNQ917508 RDU917498:RDU917508 QTY917498:QTY917508 QKC917498:QKC917508 QAG917498:QAG917508 PQK917498:PQK917508 PGO917498:PGO917508 OWS917498:OWS917508 OMW917498:OMW917508 ODA917498:ODA917508 NTE917498:NTE917508 NJI917498:NJI917508 MZM917498:MZM917508 MPQ917498:MPQ917508 MFU917498:MFU917508 LVY917498:LVY917508 LMC917498:LMC917508 LCG917498:LCG917508 KSK917498:KSK917508 KIO917498:KIO917508 JYS917498:JYS917508 JOW917498:JOW917508 JFA917498:JFA917508 IVE917498:IVE917508 ILI917498:ILI917508 IBM917498:IBM917508 HRQ917498:HRQ917508 HHU917498:HHU917508 GXY917498:GXY917508 GOC917498:GOC917508 GEG917498:GEG917508 FUK917498:FUK917508 FKO917498:FKO917508 FAS917498:FAS917508 EQW917498:EQW917508 EHA917498:EHA917508 DXE917498:DXE917508 DNI917498:DNI917508 DDM917498:DDM917508 CTQ917498:CTQ917508 CJU917498:CJU917508 BZY917498:BZY917508 BQC917498:BQC917508 BGG917498:BGG917508 AWK917498:AWK917508 AMO917498:AMO917508 ACS917498:ACS917508 SW917498:SW917508 JA917498:JA917508 E917541:E917551 WVM851962:WVM851972 WLQ851962:WLQ851972 WBU851962:WBU851972 VRY851962:VRY851972 VIC851962:VIC851972 UYG851962:UYG851972 UOK851962:UOK851972 UEO851962:UEO851972 TUS851962:TUS851972 TKW851962:TKW851972 TBA851962:TBA851972 SRE851962:SRE851972 SHI851962:SHI851972 RXM851962:RXM851972 RNQ851962:RNQ851972 RDU851962:RDU851972 QTY851962:QTY851972 QKC851962:QKC851972 QAG851962:QAG851972 PQK851962:PQK851972 PGO851962:PGO851972 OWS851962:OWS851972 OMW851962:OMW851972 ODA851962:ODA851972 NTE851962:NTE851972 NJI851962:NJI851972 MZM851962:MZM851972 MPQ851962:MPQ851972 MFU851962:MFU851972 LVY851962:LVY851972 LMC851962:LMC851972 LCG851962:LCG851972 KSK851962:KSK851972 KIO851962:KIO851972 JYS851962:JYS851972 JOW851962:JOW851972 JFA851962:JFA851972 IVE851962:IVE851972 ILI851962:ILI851972 IBM851962:IBM851972 HRQ851962:HRQ851972 HHU851962:HHU851972 GXY851962:GXY851972 GOC851962:GOC851972 GEG851962:GEG851972 FUK851962:FUK851972 FKO851962:FKO851972 FAS851962:FAS851972 EQW851962:EQW851972 EHA851962:EHA851972 DXE851962:DXE851972 DNI851962:DNI851972 DDM851962:DDM851972 CTQ851962:CTQ851972 CJU851962:CJU851972 BZY851962:BZY851972 BQC851962:BQC851972 BGG851962:BGG851972 AWK851962:AWK851972 AMO851962:AMO851972 ACS851962:ACS851972 SW851962:SW851972 JA851962:JA851972 E852005:E852015 WVM786426:WVM786436 WLQ786426:WLQ786436 WBU786426:WBU786436 VRY786426:VRY786436 VIC786426:VIC786436 UYG786426:UYG786436 UOK786426:UOK786436 UEO786426:UEO786436 TUS786426:TUS786436 TKW786426:TKW786436 TBA786426:TBA786436 SRE786426:SRE786436 SHI786426:SHI786436 RXM786426:RXM786436 RNQ786426:RNQ786436 RDU786426:RDU786436 QTY786426:QTY786436 QKC786426:QKC786436 QAG786426:QAG786436 PQK786426:PQK786436 PGO786426:PGO786436 OWS786426:OWS786436 OMW786426:OMW786436 ODA786426:ODA786436 NTE786426:NTE786436 NJI786426:NJI786436 MZM786426:MZM786436 MPQ786426:MPQ786436 MFU786426:MFU786436 LVY786426:LVY786436 LMC786426:LMC786436 LCG786426:LCG786436 KSK786426:KSK786436 KIO786426:KIO786436 JYS786426:JYS786436 JOW786426:JOW786436 JFA786426:JFA786436 IVE786426:IVE786436 ILI786426:ILI786436 IBM786426:IBM786436 HRQ786426:HRQ786436 HHU786426:HHU786436 GXY786426:GXY786436 GOC786426:GOC786436 GEG786426:GEG786436 FUK786426:FUK786436 FKO786426:FKO786436 FAS786426:FAS786436 EQW786426:EQW786436 EHA786426:EHA786436 DXE786426:DXE786436 DNI786426:DNI786436 DDM786426:DDM786436 CTQ786426:CTQ786436 CJU786426:CJU786436 BZY786426:BZY786436 BQC786426:BQC786436 BGG786426:BGG786436 AWK786426:AWK786436 AMO786426:AMO786436 ACS786426:ACS786436 SW786426:SW786436 JA786426:JA786436 E786469:E786479 WVM720890:WVM720900 WLQ720890:WLQ720900 WBU720890:WBU720900 VRY720890:VRY720900 VIC720890:VIC720900 UYG720890:UYG720900 UOK720890:UOK720900 UEO720890:UEO720900 TUS720890:TUS720900 TKW720890:TKW720900 TBA720890:TBA720900 SRE720890:SRE720900 SHI720890:SHI720900 RXM720890:RXM720900 RNQ720890:RNQ720900 RDU720890:RDU720900 QTY720890:QTY720900 QKC720890:QKC720900 QAG720890:QAG720900 PQK720890:PQK720900 PGO720890:PGO720900 OWS720890:OWS720900 OMW720890:OMW720900 ODA720890:ODA720900 NTE720890:NTE720900 NJI720890:NJI720900 MZM720890:MZM720900 MPQ720890:MPQ720900 MFU720890:MFU720900 LVY720890:LVY720900 LMC720890:LMC720900 LCG720890:LCG720900 KSK720890:KSK720900 KIO720890:KIO720900 JYS720890:JYS720900 JOW720890:JOW720900 JFA720890:JFA720900 IVE720890:IVE720900 ILI720890:ILI720900 IBM720890:IBM720900 HRQ720890:HRQ720900 HHU720890:HHU720900 GXY720890:GXY720900 GOC720890:GOC720900 GEG720890:GEG720900 FUK720890:FUK720900 FKO720890:FKO720900 FAS720890:FAS720900 EQW720890:EQW720900 EHA720890:EHA720900 DXE720890:DXE720900 DNI720890:DNI720900 DDM720890:DDM720900 CTQ720890:CTQ720900 CJU720890:CJU720900 BZY720890:BZY720900 BQC720890:BQC720900 BGG720890:BGG720900 AWK720890:AWK720900 AMO720890:AMO720900 ACS720890:ACS720900 SW720890:SW720900 JA720890:JA720900 E720933:E720943 WVM655354:WVM655364 WLQ655354:WLQ655364 WBU655354:WBU655364 VRY655354:VRY655364 VIC655354:VIC655364 UYG655354:UYG655364 UOK655354:UOK655364 UEO655354:UEO655364 TUS655354:TUS655364 TKW655354:TKW655364 TBA655354:TBA655364 SRE655354:SRE655364 SHI655354:SHI655364 RXM655354:RXM655364 RNQ655354:RNQ655364 RDU655354:RDU655364 QTY655354:QTY655364 QKC655354:QKC655364 QAG655354:QAG655364 PQK655354:PQK655364 PGO655354:PGO655364 OWS655354:OWS655364 OMW655354:OMW655364 ODA655354:ODA655364 NTE655354:NTE655364 NJI655354:NJI655364 MZM655354:MZM655364 MPQ655354:MPQ655364 MFU655354:MFU655364 LVY655354:LVY655364 LMC655354:LMC655364 LCG655354:LCG655364 KSK655354:KSK655364 KIO655354:KIO655364 JYS655354:JYS655364 JOW655354:JOW655364 JFA655354:JFA655364 IVE655354:IVE655364 ILI655354:ILI655364 IBM655354:IBM655364 HRQ655354:HRQ655364 HHU655354:HHU655364 GXY655354:GXY655364 GOC655354:GOC655364 GEG655354:GEG655364 FUK655354:FUK655364 FKO655354:FKO655364 FAS655354:FAS655364 EQW655354:EQW655364 EHA655354:EHA655364 DXE655354:DXE655364 DNI655354:DNI655364 DDM655354:DDM655364 CTQ655354:CTQ655364 CJU655354:CJU655364 BZY655354:BZY655364 BQC655354:BQC655364 BGG655354:BGG655364 AWK655354:AWK655364 AMO655354:AMO655364 ACS655354:ACS655364 SW655354:SW655364 JA655354:JA655364 E655397:E655407 WVM589818:WVM589828 WLQ589818:WLQ589828 WBU589818:WBU589828 VRY589818:VRY589828 VIC589818:VIC589828 UYG589818:UYG589828 UOK589818:UOK589828 UEO589818:UEO589828 TUS589818:TUS589828 TKW589818:TKW589828 TBA589818:TBA589828 SRE589818:SRE589828 SHI589818:SHI589828 RXM589818:RXM589828 RNQ589818:RNQ589828 RDU589818:RDU589828 QTY589818:QTY589828 QKC589818:QKC589828 QAG589818:QAG589828 PQK589818:PQK589828 PGO589818:PGO589828 OWS589818:OWS589828 OMW589818:OMW589828 ODA589818:ODA589828 NTE589818:NTE589828 NJI589818:NJI589828 MZM589818:MZM589828 MPQ589818:MPQ589828 MFU589818:MFU589828 LVY589818:LVY589828 LMC589818:LMC589828 LCG589818:LCG589828 KSK589818:KSK589828 KIO589818:KIO589828 JYS589818:JYS589828 JOW589818:JOW589828 JFA589818:JFA589828 IVE589818:IVE589828 ILI589818:ILI589828 IBM589818:IBM589828 HRQ589818:HRQ589828 HHU589818:HHU589828 GXY589818:GXY589828 GOC589818:GOC589828 GEG589818:GEG589828 FUK589818:FUK589828 FKO589818:FKO589828 FAS589818:FAS589828 EQW589818:EQW589828 EHA589818:EHA589828 DXE589818:DXE589828 DNI589818:DNI589828 DDM589818:DDM589828 CTQ589818:CTQ589828 CJU589818:CJU589828 BZY589818:BZY589828 BQC589818:BQC589828 BGG589818:BGG589828 AWK589818:AWK589828 AMO589818:AMO589828 ACS589818:ACS589828 SW589818:SW589828 JA589818:JA589828 E589861:E589871 WVM524282:WVM524292 WLQ524282:WLQ524292 WBU524282:WBU524292 VRY524282:VRY524292 VIC524282:VIC524292 UYG524282:UYG524292 UOK524282:UOK524292 UEO524282:UEO524292 TUS524282:TUS524292 TKW524282:TKW524292 TBA524282:TBA524292 SRE524282:SRE524292 SHI524282:SHI524292 RXM524282:RXM524292 RNQ524282:RNQ524292 RDU524282:RDU524292 QTY524282:QTY524292 QKC524282:QKC524292 QAG524282:QAG524292 PQK524282:PQK524292 PGO524282:PGO524292 OWS524282:OWS524292 OMW524282:OMW524292 ODA524282:ODA524292 NTE524282:NTE524292 NJI524282:NJI524292 MZM524282:MZM524292 MPQ524282:MPQ524292 MFU524282:MFU524292 LVY524282:LVY524292 LMC524282:LMC524292 LCG524282:LCG524292 KSK524282:KSK524292 KIO524282:KIO524292 JYS524282:JYS524292 JOW524282:JOW524292 JFA524282:JFA524292 IVE524282:IVE524292 ILI524282:ILI524292 IBM524282:IBM524292 HRQ524282:HRQ524292 HHU524282:HHU524292 GXY524282:GXY524292 GOC524282:GOC524292 GEG524282:GEG524292 FUK524282:FUK524292 FKO524282:FKO524292 FAS524282:FAS524292 EQW524282:EQW524292 EHA524282:EHA524292 DXE524282:DXE524292 DNI524282:DNI524292 DDM524282:DDM524292 CTQ524282:CTQ524292 CJU524282:CJU524292 BZY524282:BZY524292 BQC524282:BQC524292 BGG524282:BGG524292 AWK524282:AWK524292 AMO524282:AMO524292 ACS524282:ACS524292 SW524282:SW524292 JA524282:JA524292 E524325:E524335 WVM458746:WVM458756 WLQ458746:WLQ458756 WBU458746:WBU458756 VRY458746:VRY458756 VIC458746:VIC458756 UYG458746:UYG458756 UOK458746:UOK458756 UEO458746:UEO458756 TUS458746:TUS458756 TKW458746:TKW458756 TBA458746:TBA458756 SRE458746:SRE458756 SHI458746:SHI458756 RXM458746:RXM458756 RNQ458746:RNQ458756 RDU458746:RDU458756 QTY458746:QTY458756 QKC458746:QKC458756 QAG458746:QAG458756 PQK458746:PQK458756 PGO458746:PGO458756 OWS458746:OWS458756 OMW458746:OMW458756 ODA458746:ODA458756 NTE458746:NTE458756 NJI458746:NJI458756 MZM458746:MZM458756 MPQ458746:MPQ458756 MFU458746:MFU458756 LVY458746:LVY458756 LMC458746:LMC458756 LCG458746:LCG458756 KSK458746:KSK458756 KIO458746:KIO458756 JYS458746:JYS458756 JOW458746:JOW458756 JFA458746:JFA458756 IVE458746:IVE458756 ILI458746:ILI458756 IBM458746:IBM458756 HRQ458746:HRQ458756 HHU458746:HHU458756 GXY458746:GXY458756 GOC458746:GOC458756 GEG458746:GEG458756 FUK458746:FUK458756 FKO458746:FKO458756 FAS458746:FAS458756 EQW458746:EQW458756 EHA458746:EHA458756 DXE458746:DXE458756 DNI458746:DNI458756 DDM458746:DDM458756 CTQ458746:CTQ458756 CJU458746:CJU458756 BZY458746:BZY458756 BQC458746:BQC458756 BGG458746:BGG458756 AWK458746:AWK458756 AMO458746:AMO458756 ACS458746:ACS458756 SW458746:SW458756 JA458746:JA458756 E458789:E458799 WVM393210:WVM393220 WLQ393210:WLQ393220 WBU393210:WBU393220 VRY393210:VRY393220 VIC393210:VIC393220 UYG393210:UYG393220 UOK393210:UOK393220 UEO393210:UEO393220 TUS393210:TUS393220 TKW393210:TKW393220 TBA393210:TBA393220 SRE393210:SRE393220 SHI393210:SHI393220 RXM393210:RXM393220 RNQ393210:RNQ393220 RDU393210:RDU393220 QTY393210:QTY393220 QKC393210:QKC393220 QAG393210:QAG393220 PQK393210:PQK393220 PGO393210:PGO393220 OWS393210:OWS393220 OMW393210:OMW393220 ODA393210:ODA393220 NTE393210:NTE393220 NJI393210:NJI393220 MZM393210:MZM393220 MPQ393210:MPQ393220 MFU393210:MFU393220 LVY393210:LVY393220 LMC393210:LMC393220 LCG393210:LCG393220 KSK393210:KSK393220 KIO393210:KIO393220 JYS393210:JYS393220 JOW393210:JOW393220 JFA393210:JFA393220 IVE393210:IVE393220 ILI393210:ILI393220 IBM393210:IBM393220 HRQ393210:HRQ393220 HHU393210:HHU393220 GXY393210:GXY393220 GOC393210:GOC393220 GEG393210:GEG393220 FUK393210:FUK393220 FKO393210:FKO393220 FAS393210:FAS393220 EQW393210:EQW393220 EHA393210:EHA393220 DXE393210:DXE393220 DNI393210:DNI393220 DDM393210:DDM393220 CTQ393210:CTQ393220 CJU393210:CJU393220 BZY393210:BZY393220 BQC393210:BQC393220 BGG393210:BGG393220 AWK393210:AWK393220 AMO393210:AMO393220 ACS393210:ACS393220 SW393210:SW393220 JA393210:JA393220 E393253:E393263 WVM327674:WVM327684 WLQ327674:WLQ327684 WBU327674:WBU327684 VRY327674:VRY327684 VIC327674:VIC327684 UYG327674:UYG327684 UOK327674:UOK327684 UEO327674:UEO327684 TUS327674:TUS327684 TKW327674:TKW327684 TBA327674:TBA327684 SRE327674:SRE327684 SHI327674:SHI327684 RXM327674:RXM327684 RNQ327674:RNQ327684 RDU327674:RDU327684 QTY327674:QTY327684 QKC327674:QKC327684 QAG327674:QAG327684 PQK327674:PQK327684 PGO327674:PGO327684 OWS327674:OWS327684 OMW327674:OMW327684 ODA327674:ODA327684 NTE327674:NTE327684 NJI327674:NJI327684 MZM327674:MZM327684 MPQ327674:MPQ327684 MFU327674:MFU327684 LVY327674:LVY327684 LMC327674:LMC327684 LCG327674:LCG327684 KSK327674:KSK327684 KIO327674:KIO327684 JYS327674:JYS327684 JOW327674:JOW327684 JFA327674:JFA327684 IVE327674:IVE327684 ILI327674:ILI327684 IBM327674:IBM327684 HRQ327674:HRQ327684 HHU327674:HHU327684 GXY327674:GXY327684 GOC327674:GOC327684 GEG327674:GEG327684 FUK327674:FUK327684 FKO327674:FKO327684 FAS327674:FAS327684 EQW327674:EQW327684 EHA327674:EHA327684 DXE327674:DXE327684 DNI327674:DNI327684 DDM327674:DDM327684 CTQ327674:CTQ327684 CJU327674:CJU327684 BZY327674:BZY327684 BQC327674:BQC327684 BGG327674:BGG327684 AWK327674:AWK327684 AMO327674:AMO327684 ACS327674:ACS327684 SW327674:SW327684 JA327674:JA327684 E327717:E327727 WVM262138:WVM262148 WLQ262138:WLQ262148 WBU262138:WBU262148 VRY262138:VRY262148 VIC262138:VIC262148 UYG262138:UYG262148 UOK262138:UOK262148 UEO262138:UEO262148 TUS262138:TUS262148 TKW262138:TKW262148 TBA262138:TBA262148 SRE262138:SRE262148 SHI262138:SHI262148 RXM262138:RXM262148 RNQ262138:RNQ262148 RDU262138:RDU262148 QTY262138:QTY262148 QKC262138:QKC262148 QAG262138:QAG262148 PQK262138:PQK262148 PGO262138:PGO262148 OWS262138:OWS262148 OMW262138:OMW262148 ODA262138:ODA262148 NTE262138:NTE262148 NJI262138:NJI262148 MZM262138:MZM262148 MPQ262138:MPQ262148 MFU262138:MFU262148 LVY262138:LVY262148 LMC262138:LMC262148 LCG262138:LCG262148 KSK262138:KSK262148 KIO262138:KIO262148 JYS262138:JYS262148 JOW262138:JOW262148 JFA262138:JFA262148 IVE262138:IVE262148 ILI262138:ILI262148 IBM262138:IBM262148 HRQ262138:HRQ262148 HHU262138:HHU262148 GXY262138:GXY262148 GOC262138:GOC262148 GEG262138:GEG262148 FUK262138:FUK262148 FKO262138:FKO262148 FAS262138:FAS262148 EQW262138:EQW262148 EHA262138:EHA262148 DXE262138:DXE262148 DNI262138:DNI262148 DDM262138:DDM262148 CTQ262138:CTQ262148 CJU262138:CJU262148 BZY262138:BZY262148 BQC262138:BQC262148 BGG262138:BGG262148 AWK262138:AWK262148 AMO262138:AMO262148 ACS262138:ACS262148 SW262138:SW262148 JA262138:JA262148 E262181:E262191 WVM196602:WVM196612 WLQ196602:WLQ196612 WBU196602:WBU196612 VRY196602:VRY196612 VIC196602:VIC196612 UYG196602:UYG196612 UOK196602:UOK196612 UEO196602:UEO196612 TUS196602:TUS196612 TKW196602:TKW196612 TBA196602:TBA196612 SRE196602:SRE196612 SHI196602:SHI196612 RXM196602:RXM196612 RNQ196602:RNQ196612 RDU196602:RDU196612 QTY196602:QTY196612 QKC196602:QKC196612 QAG196602:QAG196612 PQK196602:PQK196612 PGO196602:PGO196612 OWS196602:OWS196612 OMW196602:OMW196612 ODA196602:ODA196612 NTE196602:NTE196612 NJI196602:NJI196612 MZM196602:MZM196612 MPQ196602:MPQ196612 MFU196602:MFU196612 LVY196602:LVY196612 LMC196602:LMC196612 LCG196602:LCG196612 KSK196602:KSK196612 KIO196602:KIO196612 JYS196602:JYS196612 JOW196602:JOW196612 JFA196602:JFA196612 IVE196602:IVE196612 ILI196602:ILI196612 IBM196602:IBM196612 HRQ196602:HRQ196612 HHU196602:HHU196612 GXY196602:GXY196612 GOC196602:GOC196612 GEG196602:GEG196612 FUK196602:FUK196612 FKO196602:FKO196612 FAS196602:FAS196612 EQW196602:EQW196612 EHA196602:EHA196612 DXE196602:DXE196612 DNI196602:DNI196612 DDM196602:DDM196612 CTQ196602:CTQ196612 CJU196602:CJU196612 BZY196602:BZY196612 BQC196602:BQC196612 BGG196602:BGG196612 AWK196602:AWK196612 AMO196602:AMO196612 ACS196602:ACS196612 SW196602:SW196612 JA196602:JA196612 E196645:E196655 WVM131066:WVM131076 WLQ131066:WLQ131076 WBU131066:WBU131076 VRY131066:VRY131076 VIC131066:VIC131076 UYG131066:UYG131076 UOK131066:UOK131076 UEO131066:UEO131076 TUS131066:TUS131076 TKW131066:TKW131076 TBA131066:TBA131076 SRE131066:SRE131076 SHI131066:SHI131076 RXM131066:RXM131076 RNQ131066:RNQ131076 RDU131066:RDU131076 QTY131066:QTY131076 QKC131066:QKC131076 QAG131066:QAG131076 PQK131066:PQK131076 PGO131066:PGO131076 OWS131066:OWS131076 OMW131066:OMW131076 ODA131066:ODA131076 NTE131066:NTE131076 NJI131066:NJI131076 MZM131066:MZM131076 MPQ131066:MPQ131076 MFU131066:MFU131076 LVY131066:LVY131076 LMC131066:LMC131076 LCG131066:LCG131076 KSK131066:KSK131076 KIO131066:KIO131076 JYS131066:JYS131076 JOW131066:JOW131076 JFA131066:JFA131076 IVE131066:IVE131076 ILI131066:ILI131076 IBM131066:IBM131076 HRQ131066:HRQ131076 HHU131066:HHU131076 GXY131066:GXY131076 GOC131066:GOC131076 GEG131066:GEG131076 FUK131066:FUK131076 FKO131066:FKO131076 FAS131066:FAS131076 EQW131066:EQW131076 EHA131066:EHA131076 DXE131066:DXE131076 DNI131066:DNI131076 DDM131066:DDM131076 CTQ131066:CTQ131076 CJU131066:CJU131076 BZY131066:BZY131076 BQC131066:BQC131076 BGG131066:BGG131076 AWK131066:AWK131076 AMO131066:AMO131076 ACS131066:ACS131076 SW131066:SW131076 JA131066:JA131076 E131109:E131119 WVM65530:WVM65540 WLQ65530:WLQ65540 WBU65530:WBU65540 VRY65530:VRY65540 VIC65530:VIC65540 UYG65530:UYG65540 UOK65530:UOK65540 UEO65530:UEO65540 TUS65530:TUS65540 TKW65530:TKW65540 TBA65530:TBA65540 SRE65530:SRE65540 SHI65530:SHI65540 RXM65530:RXM65540 RNQ65530:RNQ65540 RDU65530:RDU65540 QTY65530:QTY65540 QKC65530:QKC65540 QAG65530:QAG65540 PQK65530:PQK65540 PGO65530:PGO65540 OWS65530:OWS65540 OMW65530:OMW65540 ODA65530:ODA65540 NTE65530:NTE65540 NJI65530:NJI65540 MZM65530:MZM65540 MPQ65530:MPQ65540 MFU65530:MFU65540 LVY65530:LVY65540 LMC65530:LMC65540 LCG65530:LCG65540 KSK65530:KSK65540 KIO65530:KIO65540 JYS65530:JYS65540 JOW65530:JOW65540 JFA65530:JFA65540 IVE65530:IVE65540 ILI65530:ILI65540 IBM65530:IBM65540 HRQ65530:HRQ65540 HHU65530:HHU65540 GXY65530:GXY65540 GOC65530:GOC65540 GEG65530:GEG65540 FUK65530:FUK65540 FKO65530:FKO65540 FAS65530:FAS65540 EQW65530:EQW65540 EHA65530:EHA65540 DXE65530:DXE65540 DNI65530:DNI65540 DDM65530:DDM65540 CTQ65530:CTQ65540 CJU65530:CJU65540 BZY65530:BZY65540 BQC65530:BQC65540 BGG65530:BGG65540 AWK65530:AWK65540 AMO65530:AMO65540 ACS65530:ACS65540 SW65530:SW65540 JA65530:JA65540 E65573:E65583 SW8:SW52 ACS8:ACS52 AMO8:AMO52 AWK8:AWK52 BGG8:BGG52 BQC8:BQC52 BZY8:BZY52 CJU8:CJU52 CTQ8:CTQ52 DDM8:DDM52 DNI8:DNI52 DXE8:DXE52 EHA8:EHA52 EQW8:EQW52 FAS8:FAS52 FKO8:FKO52 FUK8:FUK52 GEG8:GEG52 GOC8:GOC52 GXY8:GXY52 HHU8:HHU52 HRQ8:HRQ52 IBM8:IBM52 ILI8:ILI52 IVE8:IVE52 JFA8:JFA52 JOW8:JOW52 JYS8:JYS52 KIO8:KIO52 KSK8:KSK52 LCG8:LCG52 LMC8:LMC52 LVY8:LVY52 MFU8:MFU52 MPQ8:MPQ52 MZM8:MZM52 NJI8:NJI52 NTE8:NTE52 ODA8:ODA52 OMW8:OMW52 OWS8:OWS52 PGO8:PGO52 PQK8:PQK52 QAG8:QAG52 QKC8:QKC52 QTY8:QTY52 RDU8:RDU52 RNQ8:RNQ52 RXM8:RXM52 SHI8:SHI52 SRE8:SRE52 TBA8:TBA52 TKW8:TKW52 TUS8:TUS52 UEO8:UEO52 UOK8:UOK52 UYG8:UYG52 VIC8:VIC52 VRY8:VRY52 WBU8:WBU52 WLQ8:WLQ52 WVM8:WVM52 JA8:JA52">
      <formula1>#REF!</formula1>
    </dataValidation>
    <dataValidation type="list" allowBlank="1" showInputMessage="1" showErrorMessage="1" sqref="Q52 Q8 Q23">
      <formula1>"¿Cuenta con actividad de Mediación Asociada?,NO"</formula1>
    </dataValidation>
    <dataValidation type="list" allowBlank="1" showInputMessage="1" showErrorMessage="1" sqref="V52">
      <formula1>"Conteo en sala ,Conteo en sala ,Conteo en sala ,Conteo en sala ,Otro"</formula1>
    </dataValidation>
    <dataValidation type="list" allowBlank="1" showInputMessage="1" showErrorMessage="1" sqref="F61:F64">
      <formula1>#REF!</formula1>
    </dataValidation>
    <dataValidation type="list" allowBlank="1" showInputMessage="1" showErrorMessage="1" sqref="W58:W64">
      <formula1>$W$60:$W$62</formula1>
    </dataValidation>
    <dataValidation type="list" allowBlank="1" showInputMessage="1" showErrorMessage="1" sqref="M60:M64">
      <formula1>$M$60:$M$401</formula1>
    </dataValidation>
    <dataValidation type="list" allowBlank="1" showInputMessage="1" showErrorMessage="1" sqref="L60:L64">
      <formula1>$L$60:$L$110</formula1>
    </dataValidation>
    <dataValidation type="list" allowBlank="1" showInputMessage="1" showErrorMessage="1" sqref="K60:K64">
      <formula1>$K$60:$K$71</formula1>
    </dataValidation>
    <dataValidation type="list" allowBlank="1" showInputMessage="1" showErrorMessage="1" sqref="E61:E64">
      <formula1>$E$60:$E$83</formula1>
    </dataValidation>
    <dataValidation type="list" allowBlank="1" showInputMessage="1" showErrorMessage="1" sqref="V59:V64">
      <formula1>$V$60:$V$62</formula1>
    </dataValidation>
    <dataValidation type="list" allowBlank="1" showInputMessage="1" showErrorMessage="1" sqref="G61:G64">
      <formula1>$G$60:$G$80</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abSelected="1" zoomScale="70" zoomScaleNormal="70" workbookViewId="0">
      <selection activeCell="J7" sqref="J7"/>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54" t="s">
        <v>591</v>
      </c>
      <c r="C1" s="354"/>
      <c r="D1" s="354"/>
      <c r="E1" s="354"/>
      <c r="F1" s="354"/>
      <c r="G1" s="354"/>
    </row>
    <row r="2" spans="2:7" ht="24" customHeight="1" thickBot="1" x14ac:dyDescent="0.3">
      <c r="B2" s="446" t="s">
        <v>595</v>
      </c>
      <c r="C2" s="447"/>
      <c r="D2" s="447"/>
      <c r="E2" s="447"/>
      <c r="F2" s="447"/>
      <c r="G2" s="448"/>
    </row>
    <row r="3" spans="2:7" ht="17.25" customHeight="1" thickBot="1" x14ac:dyDescent="0.3">
      <c r="B3" s="62"/>
      <c r="C3" s="62"/>
      <c r="D3" s="62"/>
      <c r="E3" s="62"/>
      <c r="F3" s="62"/>
      <c r="G3" s="62"/>
    </row>
    <row r="4" spans="2:7" ht="25.5" customHeight="1" x14ac:dyDescent="0.25">
      <c r="B4" s="436" t="s">
        <v>502</v>
      </c>
      <c r="C4" s="437"/>
      <c r="D4" s="437"/>
      <c r="E4" s="437"/>
      <c r="F4" s="437"/>
      <c r="G4" s="438"/>
    </row>
    <row r="5" spans="2:7" ht="25.5" customHeight="1" x14ac:dyDescent="0.25">
      <c r="B5" s="439" t="s">
        <v>513</v>
      </c>
      <c r="C5" s="440"/>
      <c r="D5" s="440"/>
      <c r="E5" s="440"/>
      <c r="F5" s="440"/>
      <c r="G5" s="441"/>
    </row>
    <row r="6" spans="2:7" ht="24" customHeight="1" x14ac:dyDescent="0.25">
      <c r="B6" s="32" t="s">
        <v>511</v>
      </c>
      <c r="C6" s="63" t="s">
        <v>420</v>
      </c>
      <c r="D6" s="63" t="s">
        <v>501</v>
      </c>
      <c r="E6" s="63" t="s">
        <v>500</v>
      </c>
      <c r="F6" s="442" t="s">
        <v>512</v>
      </c>
      <c r="G6" s="443"/>
    </row>
    <row r="7" spans="2:7" ht="236.1" customHeight="1" x14ac:dyDescent="0.25">
      <c r="B7" s="65" t="s">
        <v>648</v>
      </c>
      <c r="C7" s="201" t="s">
        <v>716</v>
      </c>
      <c r="D7" s="237"/>
      <c r="E7" s="239"/>
      <c r="F7" s="444"/>
      <c r="G7" s="445"/>
    </row>
    <row r="8" spans="2:7" ht="62.25" customHeight="1" x14ac:dyDescent="0.25">
      <c r="B8" s="65" t="s">
        <v>649</v>
      </c>
      <c r="C8" s="201" t="s">
        <v>647</v>
      </c>
      <c r="D8" s="238"/>
      <c r="E8" s="239"/>
      <c r="F8" s="434"/>
      <c r="G8" s="435"/>
    </row>
    <row r="9" spans="2:7" ht="52.5" customHeight="1" x14ac:dyDescent="0.25">
      <c r="B9" s="65" t="s">
        <v>650</v>
      </c>
      <c r="C9" s="201" t="s">
        <v>717</v>
      </c>
      <c r="D9" s="238"/>
      <c r="E9" s="239"/>
      <c r="F9" s="434"/>
      <c r="G9" s="435"/>
    </row>
    <row r="10" spans="2:7" ht="68.25" customHeight="1" x14ac:dyDescent="0.25">
      <c r="B10" s="65" t="s">
        <v>651</v>
      </c>
      <c r="C10" s="201" t="s">
        <v>718</v>
      </c>
      <c r="D10" s="238"/>
      <c r="E10" s="239"/>
      <c r="F10" s="434"/>
      <c r="G10" s="435"/>
    </row>
    <row r="11" spans="2:7" ht="17.25" customHeight="1" x14ac:dyDescent="0.25">
      <c r="B11" s="450" t="s">
        <v>514</v>
      </c>
      <c r="C11" s="450"/>
      <c r="D11" s="450"/>
      <c r="E11" s="450"/>
      <c r="F11" s="450"/>
    </row>
    <row r="12" spans="2:7" ht="17.25" customHeight="1" thickBot="1" x14ac:dyDescent="0.3">
      <c r="B12" s="70"/>
      <c r="C12" s="70"/>
      <c r="D12" s="70"/>
      <c r="E12" s="70"/>
      <c r="F12" s="70"/>
    </row>
    <row r="13" spans="2:7" ht="25.5" customHeight="1" x14ac:dyDescent="0.25">
      <c r="B13" s="436" t="s">
        <v>519</v>
      </c>
      <c r="C13" s="437"/>
      <c r="D13" s="437"/>
      <c r="E13" s="437"/>
      <c r="F13" s="437"/>
      <c r="G13" s="438"/>
    </row>
    <row r="14" spans="2:7" ht="39.75" customHeight="1" x14ac:dyDescent="0.25">
      <c r="B14" s="451" t="s">
        <v>515</v>
      </c>
      <c r="C14" s="452"/>
      <c r="D14" s="452"/>
      <c r="E14" s="452"/>
      <c r="F14" s="452"/>
      <c r="G14" s="453"/>
    </row>
    <row r="15" spans="2:7" ht="24" customHeight="1" x14ac:dyDescent="0.25">
      <c r="B15" s="32" t="s">
        <v>419</v>
      </c>
      <c r="C15" s="63" t="s">
        <v>420</v>
      </c>
      <c r="D15" s="63" t="s">
        <v>508</v>
      </c>
      <c r="E15" s="63" t="s">
        <v>501</v>
      </c>
      <c r="F15" s="63" t="s">
        <v>500</v>
      </c>
      <c r="G15" s="64" t="s">
        <v>509</v>
      </c>
    </row>
    <row r="16" spans="2:7" ht="54" customHeight="1" x14ac:dyDescent="0.25">
      <c r="B16" s="69" t="s">
        <v>640</v>
      </c>
      <c r="C16" s="202" t="s">
        <v>719</v>
      </c>
      <c r="D16" s="30" t="s">
        <v>641</v>
      </c>
      <c r="E16" s="240"/>
      <c r="F16" s="241"/>
      <c r="G16" s="203"/>
    </row>
    <row r="17" spans="2:10" ht="54" customHeight="1" x14ac:dyDescent="0.25">
      <c r="B17" s="66" t="s">
        <v>642</v>
      </c>
      <c r="C17" s="204" t="s">
        <v>720</v>
      </c>
      <c r="D17" s="31" t="s">
        <v>643</v>
      </c>
      <c r="E17" s="245"/>
      <c r="F17" s="242"/>
      <c r="G17" s="203"/>
    </row>
    <row r="18" spans="2:10" ht="69" customHeight="1" x14ac:dyDescent="0.25">
      <c r="B18" s="66" t="s">
        <v>644</v>
      </c>
      <c r="C18" s="204" t="s">
        <v>721</v>
      </c>
      <c r="D18" s="31" t="s">
        <v>643</v>
      </c>
      <c r="E18" s="246"/>
      <c r="F18" s="243"/>
      <c r="G18" s="203"/>
    </row>
    <row r="19" spans="2:10" ht="64.5" customHeight="1" thickBot="1" x14ac:dyDescent="0.3">
      <c r="B19" s="205" t="s">
        <v>645</v>
      </c>
      <c r="C19" s="206" t="s">
        <v>722</v>
      </c>
      <c r="D19" s="207" t="s">
        <v>646</v>
      </c>
      <c r="E19" s="247"/>
      <c r="F19" s="244"/>
      <c r="G19" s="203"/>
    </row>
    <row r="20" spans="2:10" ht="47.25" customHeight="1" x14ac:dyDescent="0.25">
      <c r="B20" s="449"/>
      <c r="C20" s="449"/>
      <c r="D20" s="449"/>
      <c r="E20" s="449"/>
      <c r="F20" s="449"/>
      <c r="G20" s="449"/>
    </row>
    <row r="21" spans="2:10" ht="180" customHeight="1" x14ac:dyDescent="0.25">
      <c r="B21" s="449"/>
      <c r="C21" s="449"/>
      <c r="D21" s="449"/>
      <c r="E21" s="449"/>
      <c r="F21" s="449"/>
      <c r="G21" s="449"/>
    </row>
    <row r="22" spans="2:10" ht="35.25" customHeight="1" x14ac:dyDescent="0.25">
      <c r="B22" s="449"/>
      <c r="C22" s="449"/>
      <c r="D22" s="449"/>
      <c r="E22" s="449"/>
      <c r="F22" s="449"/>
      <c r="G22" s="449"/>
      <c r="H22" s="449"/>
      <c r="I22" s="449"/>
      <c r="J22" s="449"/>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2.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3D88B-6576-4D99-AC50-E932DE523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2021-07-15T22:55:58Z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